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8" activeTab="5"/>
  </bookViews>
  <sheets>
    <sheet name="AccTrain" sheetId="1" r:id="rId1"/>
    <sheet name="KappaTrain" sheetId="2" r:id="rId2"/>
    <sheet name="Reduction" sheetId="3" r:id="rId3"/>
    <sheet name="AccTest" sheetId="4" r:id="rId4"/>
    <sheet name="KappaTest" sheetId="5" r:id="rId5"/>
    <sheet name="Summary" sheetId="6" r:id="rId6"/>
  </sheets>
  <definedNames/>
  <calcPr fullCalcOnLoad="1"/>
</workbook>
</file>

<file path=xl/sharedStrings.xml><?xml version="1.0" encoding="utf-8"?>
<sst xmlns="http://schemas.openxmlformats.org/spreadsheetml/2006/main" count="788" uniqueCount="253">
  <si>
    <t>Datasets</t>
  </si>
  <si>
    <t>LVQ3</t>
  </si>
  <si>
    <t>MSE</t>
  </si>
  <si>
    <t>DSM</t>
  </si>
  <si>
    <t>LVQTC</t>
  </si>
  <si>
    <t>VQ</t>
  </si>
  <si>
    <t>AVQ</t>
  </si>
  <si>
    <t>HYB</t>
  </si>
  <si>
    <t>LVQPRU</t>
  </si>
  <si>
    <t>ENPC</t>
  </si>
  <si>
    <t>PSO</t>
  </si>
  <si>
    <t>AMPSO</t>
  </si>
  <si>
    <t>PSCSA</t>
  </si>
  <si>
    <t>IPADE</t>
  </si>
  <si>
    <t>IG-SSMASFLSDE</t>
  </si>
  <si>
    <t>1NN</t>
  </si>
  <si>
    <t>appendicitis</t>
  </si>
  <si>
    <t>australian</t>
  </si>
  <si>
    <t>0.0084</t>
  </si>
  <si>
    <t>aut</t>
  </si>
  <si>
    <t>0.0121</t>
  </si>
  <si>
    <t>bal</t>
  </si>
  <si>
    <t>0.0087</t>
  </si>
  <si>
    <t>bands</t>
  </si>
  <si>
    <t>0.0128</t>
  </si>
  <si>
    <t>bre</t>
  </si>
  <si>
    <t>0.0139</t>
  </si>
  <si>
    <t>bupa</t>
  </si>
  <si>
    <t>0.0137</t>
  </si>
  <si>
    <t>car</t>
  </si>
  <si>
    <t>0.0028</t>
  </si>
  <si>
    <t>cleveland</t>
  </si>
  <si>
    <t>0.0096</t>
  </si>
  <si>
    <t>contraceptive</t>
  </si>
  <si>
    <t>crx</t>
  </si>
  <si>
    <t>0.0085</t>
  </si>
  <si>
    <t>dermatology</t>
  </si>
  <si>
    <t>0.0059</t>
  </si>
  <si>
    <t>ecoli</t>
  </si>
  <si>
    <t>0.0127</t>
  </si>
  <si>
    <t>flare-solar</t>
  </si>
  <si>
    <t>0.009</t>
  </si>
  <si>
    <t>german</t>
  </si>
  <si>
    <t>0.0076</t>
  </si>
  <si>
    <t>glass</t>
  </si>
  <si>
    <t>0.0186</t>
  </si>
  <si>
    <t>haberman</t>
  </si>
  <si>
    <t>0.0088</t>
  </si>
  <si>
    <t>hayes-roth</t>
  </si>
  <si>
    <t>0.016</t>
  </si>
  <si>
    <t>heart</t>
  </si>
  <si>
    <t>0.0152</t>
  </si>
  <si>
    <t>hepatitis</t>
  </si>
  <si>
    <t>0.0179</t>
  </si>
  <si>
    <t>housevotes</t>
  </si>
  <si>
    <t>0.0082</t>
  </si>
  <si>
    <t>iris</t>
  </si>
  <si>
    <t>0.0052</t>
  </si>
  <si>
    <t>led7digit</t>
  </si>
  <si>
    <t>0.0232</t>
  </si>
  <si>
    <t>lym</t>
  </si>
  <si>
    <t>0.0176</t>
  </si>
  <si>
    <t>mammographic</t>
  </si>
  <si>
    <t>monks</t>
  </si>
  <si>
    <t>0.0109</t>
  </si>
  <si>
    <t>movement</t>
  </si>
  <si>
    <t>newthyroid</t>
  </si>
  <si>
    <t>0.0063</t>
  </si>
  <si>
    <t>pima</t>
  </si>
  <si>
    <t>0.0086</t>
  </si>
  <si>
    <t>saheart</t>
  </si>
  <si>
    <t>sonar</t>
  </si>
  <si>
    <t>0.0108</t>
  </si>
  <si>
    <t>spectfheart</t>
  </si>
  <si>
    <t>0.0166</t>
  </si>
  <si>
    <t>tae</t>
  </si>
  <si>
    <t>0.0313</t>
  </si>
  <si>
    <t>tic-tac-toe</t>
  </si>
  <si>
    <t>0.0057</t>
  </si>
  <si>
    <t>vehicle</t>
  </si>
  <si>
    <t>0.0113</t>
  </si>
  <si>
    <t>vowel</t>
  </si>
  <si>
    <t>0.0022</t>
  </si>
  <si>
    <t>wine</t>
  </si>
  <si>
    <t>wisconsin</t>
  </si>
  <si>
    <t>0.0034</t>
  </si>
  <si>
    <t>yeast</t>
  </si>
  <si>
    <t>0.0066</t>
  </si>
  <si>
    <t>zoo</t>
  </si>
  <si>
    <t>0.0075</t>
  </si>
  <si>
    <t>AVERAGE</t>
  </si>
  <si>
    <t>numeric</t>
  </si>
  <si>
    <t>nominal</t>
  </si>
  <si>
    <t>Puro Nominal</t>
  </si>
  <si>
    <t>Mixed</t>
  </si>
  <si>
    <t>binary</t>
  </si>
  <si>
    <t>multiclass</t>
  </si>
  <si>
    <t>Best</t>
  </si>
  <si>
    <t>Worst</t>
  </si>
  <si>
    <t xml:space="preserve">PSO </t>
  </si>
  <si>
    <t>AllKNN</t>
  </si>
  <si>
    <t>CHC</t>
  </si>
  <si>
    <t>CNN</t>
  </si>
  <si>
    <t>Mean</t>
  </si>
  <si>
    <t>StdDev</t>
  </si>
  <si>
    <t xml:space="preserve">0.5998 </t>
  </si>
  <si>
    <t xml:space="preserve">0.0579 </t>
  </si>
  <si>
    <t xml:space="preserve">0.6251 </t>
  </si>
  <si>
    <t xml:space="preserve">0.7333 </t>
  </si>
  <si>
    <t xml:space="preserve">0.0085 </t>
  </si>
  <si>
    <t xml:space="preserve">0.7541 </t>
  </si>
  <si>
    <t xml:space="preserve">0.4933 </t>
  </si>
  <si>
    <t xml:space="preserve">0.0361 </t>
  </si>
  <si>
    <t xml:space="preserve">0.4982 </t>
  </si>
  <si>
    <t xml:space="preserve">0.7646 </t>
  </si>
  <si>
    <t xml:space="preserve">0.0062 </t>
  </si>
  <si>
    <t xml:space="preserve">0.8305 </t>
  </si>
  <si>
    <t xml:space="preserve">0.5804 </t>
  </si>
  <si>
    <t xml:space="preserve">0.0256 </t>
  </si>
  <si>
    <t xml:space="preserve">0.4316 </t>
  </si>
  <si>
    <t xml:space="preserve">0.3301 </t>
  </si>
  <si>
    <t xml:space="preserve">0.0305 </t>
  </si>
  <si>
    <t xml:space="preserve">0.3758 </t>
  </si>
  <si>
    <t xml:space="preserve">0.4033 </t>
  </si>
  <si>
    <t xml:space="preserve">0.0371 </t>
  </si>
  <si>
    <t xml:space="preserve">0.423 </t>
  </si>
  <si>
    <t xml:space="preserve">0.745 </t>
  </si>
  <si>
    <t xml:space="preserve">0.0102 </t>
  </si>
  <si>
    <t xml:space="preserve">0.7562 </t>
  </si>
  <si>
    <t xml:space="preserve">0.3084 </t>
  </si>
  <si>
    <t xml:space="preserve">0.0294 </t>
  </si>
  <si>
    <t xml:space="preserve">0.3737 </t>
  </si>
  <si>
    <t xml:space="preserve">0.3163 </t>
  </si>
  <si>
    <t xml:space="preserve">0.0113 </t>
  </si>
  <si>
    <t xml:space="preserve">0.2778 </t>
  </si>
  <si>
    <t xml:space="preserve">0.7471 </t>
  </si>
  <si>
    <t xml:space="preserve">0.0099 </t>
  </si>
  <si>
    <t xml:space="preserve">0.7554 </t>
  </si>
  <si>
    <t xml:space="preserve">0.9647 </t>
  </si>
  <si>
    <t xml:space="preserve">0.0045 </t>
  </si>
  <si>
    <t xml:space="preserve">0.9548 </t>
  </si>
  <si>
    <t xml:space="preserve">0.8078 </t>
  </si>
  <si>
    <t xml:space="preserve">0.023 </t>
  </si>
  <si>
    <t xml:space="preserve">0.7693 </t>
  </si>
  <si>
    <t xml:space="preserve">0.3037 </t>
  </si>
  <si>
    <t xml:space="preserve">0.072 </t>
  </si>
  <si>
    <t xml:space="preserve">0.3606 </t>
  </si>
  <si>
    <t xml:space="preserve">0.3058 </t>
  </si>
  <si>
    <t xml:space="preserve">0.0219 </t>
  </si>
  <si>
    <t xml:space="preserve">0.3246 </t>
  </si>
  <si>
    <t xml:space="preserve">0.613 </t>
  </si>
  <si>
    <t xml:space="preserve">0.0267 </t>
  </si>
  <si>
    <t xml:space="preserve">0.6113 </t>
  </si>
  <si>
    <t xml:space="preserve">0.3356 </t>
  </si>
  <si>
    <t xml:space="preserve">0.0412 </t>
  </si>
  <si>
    <t xml:space="preserve">0.2963 </t>
  </si>
  <si>
    <t xml:space="preserve">0.2041 </t>
  </si>
  <si>
    <t xml:space="preserve">0.0472 </t>
  </si>
  <si>
    <t xml:space="preserve">0.4575 </t>
  </si>
  <si>
    <t xml:space="preserve">0.6587 </t>
  </si>
  <si>
    <t xml:space="preserve">0.022 </t>
  </si>
  <si>
    <t xml:space="preserve">0.7337 </t>
  </si>
  <si>
    <t xml:space="preserve">0.5618 </t>
  </si>
  <si>
    <t xml:space="preserve">0.0365 </t>
  </si>
  <si>
    <t xml:space="preserve">0.596 </t>
  </si>
  <si>
    <t xml:space="preserve">0.863 </t>
  </si>
  <si>
    <t xml:space="preserve">0.0119 </t>
  </si>
  <si>
    <t xml:space="preserve">0.907 </t>
  </si>
  <si>
    <t xml:space="preserve">0.9411 </t>
  </si>
  <si>
    <t xml:space="preserve">0.0051 </t>
  </si>
  <si>
    <t xml:space="preserve">0.9611 </t>
  </si>
  <si>
    <t xml:space="preserve">0.3756 </t>
  </si>
  <si>
    <t>0.0486</t>
  </si>
  <si>
    <t xml:space="preserve">0.6503 </t>
  </si>
  <si>
    <t xml:space="preserve">0.6345 </t>
  </si>
  <si>
    <t xml:space="preserve">0.0351 </t>
  </si>
  <si>
    <t xml:space="preserve">0.7608 </t>
  </si>
  <si>
    <t xml:space="preserve">0.644 </t>
  </si>
  <si>
    <t xml:space="preserve">0.0146 </t>
  </si>
  <si>
    <t xml:space="preserve">0.6399 </t>
  </si>
  <si>
    <t xml:space="preserve">0.026 </t>
  </si>
  <si>
    <t xml:space="preserve">0.922 </t>
  </si>
  <si>
    <t xml:space="preserve">0.8953 </t>
  </si>
  <si>
    <t xml:space="preserve">0.0165 </t>
  </si>
  <si>
    <t xml:space="preserve">0.95 </t>
  </si>
  <si>
    <t xml:space="preserve">0.5038 </t>
  </si>
  <si>
    <t xml:space="preserve">0.0222 </t>
  </si>
  <si>
    <t xml:space="preserve">0.5581 </t>
  </si>
  <si>
    <t xml:space="preserve">0.3801 </t>
  </si>
  <si>
    <t xml:space="preserve">0.0241 </t>
  </si>
  <si>
    <t xml:space="preserve">0.4556 </t>
  </si>
  <si>
    <t xml:space="preserve">0.694 </t>
  </si>
  <si>
    <t xml:space="preserve">0.0406 </t>
  </si>
  <si>
    <t xml:space="preserve">0.6751 </t>
  </si>
  <si>
    <t xml:space="preserve">0.3746 </t>
  </si>
  <si>
    <t xml:space="preserve">0.0669 </t>
  </si>
  <si>
    <t xml:space="preserve">0.4075 </t>
  </si>
  <si>
    <t xml:space="preserve">0.3502 </t>
  </si>
  <si>
    <t xml:space="preserve">0.0322 </t>
  </si>
  <si>
    <t xml:space="preserve">0.3957 </t>
  </si>
  <si>
    <t xml:space="preserve">0.1952 </t>
  </si>
  <si>
    <t xml:space="preserve">0.0203 </t>
  </si>
  <si>
    <t xml:space="preserve">0.4863 </t>
  </si>
  <si>
    <t xml:space="preserve">0.6693 </t>
  </si>
  <si>
    <t xml:space="preserve">0.0148 </t>
  </si>
  <si>
    <t xml:space="preserve">0.5658 </t>
  </si>
  <si>
    <t xml:space="preserve">0.9786 </t>
  </si>
  <si>
    <t xml:space="preserve">0.0021 </t>
  </si>
  <si>
    <t xml:space="preserve">0.7049 </t>
  </si>
  <si>
    <t xml:space="preserve">0.9331 </t>
  </si>
  <si>
    <t xml:space="preserve">0.0114 </t>
  </si>
  <si>
    <t xml:space="preserve">0.9725 </t>
  </si>
  <si>
    <t xml:space="preserve">0.9339 </t>
  </si>
  <si>
    <t xml:space="preserve">0.007 </t>
  </si>
  <si>
    <t xml:space="preserve">0.9449 </t>
  </si>
  <si>
    <t xml:space="preserve">0.5147 </t>
  </si>
  <si>
    <t xml:space="preserve">0.0094 </t>
  </si>
  <si>
    <t xml:space="preserve">0.4896 </t>
  </si>
  <si>
    <t xml:space="preserve">0.9171 </t>
  </si>
  <si>
    <t xml:space="preserve">0.0116 </t>
  </si>
  <si>
    <t xml:space="preserve">0.8867 </t>
  </si>
  <si>
    <t>0.5984</t>
  </si>
  <si>
    <t>0.2370</t>
  </si>
  <si>
    <t>0.6292</t>
  </si>
  <si>
    <t>SSMASFLSDE</t>
  </si>
  <si>
    <t>Red.</t>
  </si>
  <si>
    <t>train Acc.</t>
  </si>
  <si>
    <t>train Kap.</t>
  </si>
  <si>
    <t>tst Acc.</t>
  </si>
  <si>
    <t>tst Kap.</t>
  </si>
  <si>
    <t>MCA</t>
  </si>
  <si>
    <t>ICPL</t>
  </si>
  <si>
    <t>RSP3</t>
  </si>
  <si>
    <t>PNN</t>
  </si>
  <si>
    <t>MixtGauss</t>
  </si>
  <si>
    <t>IG-MCA</t>
  </si>
  <si>
    <t>IG-LVQPRU</t>
  </si>
  <si>
    <t>IG-Chen</t>
  </si>
  <si>
    <t>SGP</t>
  </si>
  <si>
    <t>IG-AVQ</t>
  </si>
  <si>
    <t>IG-LVQ3</t>
  </si>
  <si>
    <t>IG-HYB</t>
  </si>
  <si>
    <t>IG-DSM</t>
  </si>
  <si>
    <t>IG-PNN</t>
  </si>
  <si>
    <t>IG-VQ</t>
  </si>
  <si>
    <t>IG-BTS3</t>
  </si>
  <si>
    <t>POC</t>
  </si>
  <si>
    <t>Media Multi-Class</t>
  </si>
  <si>
    <t>IG-GENN</t>
  </si>
  <si>
    <t>IG-GMCA</t>
  </si>
  <si>
    <t>IG-ICPL</t>
  </si>
  <si>
    <t>Depur</t>
  </si>
  <si>
    <t>IG-LVQTC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</si>
</sst>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0" applyNumberFormat="0" applyFill="0" applyBorder="0" applyAlignment="0" applyProtection="0"/>
    <xf numFmtId="164" fontId="8" fillId="7" borderId="3" applyNumberFormat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0" fillId="19" borderId="4" applyNumberFormat="0" applyAlignment="0" applyProtection="0"/>
    <xf numFmtId="164" fontId="11" fillId="17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4" fillId="0" borderId="0" xfId="0" applyFont="1" applyAlignment="1">
      <alignment/>
    </xf>
    <xf numFmtId="164" fontId="0" fillId="0" borderId="0" xfId="0" applyFont="1" applyAlignment="1">
      <alignment horizontal="right"/>
    </xf>
    <xf numFmtId="165" fontId="0" fillId="0" borderId="0" xfId="0" applyNumberFormat="1" applyFont="1" applyAlignment="1">
      <alignment/>
    </xf>
    <xf numFmtId="164" fontId="0" fillId="0" borderId="10" xfId="0" applyFont="1" applyBorder="1" applyAlignment="1" applyProtection="1">
      <alignment/>
      <protection/>
    </xf>
    <xf numFmtId="164" fontId="14" fillId="0" borderId="0" xfId="0" applyFont="1" applyFill="1" applyAlignment="1">
      <alignment/>
    </xf>
    <xf numFmtId="165" fontId="0" fillId="0" borderId="0" xfId="0" applyNumberFormat="1" applyAlignment="1">
      <alignment/>
    </xf>
    <xf numFmtId="165" fontId="14" fillId="0" borderId="0" xfId="0" applyNumberFormat="1" applyFont="1" applyAlignment="1">
      <alignment/>
    </xf>
    <xf numFmtId="164" fontId="0" fillId="0" borderId="0" xfId="0" applyFont="1" applyBorder="1" applyAlignment="1" applyProtection="1">
      <alignment/>
      <protection/>
    </xf>
    <xf numFmtId="165" fontId="18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165" fontId="19" fillId="0" borderId="0" xfId="0" applyNumberFormat="1" applyFont="1" applyBorder="1" applyAlignment="1">
      <alignment/>
    </xf>
    <xf numFmtId="165" fontId="20" fillId="0" borderId="0" xfId="0" applyNumberFormat="1" applyFont="1" applyAlignment="1">
      <alignment/>
    </xf>
    <xf numFmtId="164" fontId="0" fillId="0" borderId="0" xfId="0" applyFont="1" applyFill="1" applyAlignment="1">
      <alignment/>
    </xf>
    <xf numFmtId="164" fontId="18" fillId="0" borderId="0" xfId="0" applyFont="1" applyAlignment="1">
      <alignment/>
    </xf>
    <xf numFmtId="165" fontId="18" fillId="0" borderId="0" xfId="0" applyNumberFormat="1" applyFont="1" applyBorder="1" applyAlignment="1">
      <alignment/>
    </xf>
    <xf numFmtId="165" fontId="21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" xfId="45"/>
    <cellStyle name="Notas" xfId="46"/>
    <cellStyle name="Salida" xfId="47"/>
    <cellStyle name="Texto de advertencia" xfId="48"/>
    <cellStyle name="Texto explicativo" xfId="49"/>
    <cellStyle name="Total" xfId="50"/>
    <cellStyle name="Título" xfId="51"/>
    <cellStyle name="Título 1" xfId="52"/>
    <cellStyle name="Título 2" xfId="53"/>
    <cellStyle name="Título 3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54"/>
  <sheetViews>
    <sheetView workbookViewId="0" topLeftCell="H1">
      <selection activeCell="R1" activeCellId="1" sqref="H20:I20 R1"/>
    </sheetView>
  </sheetViews>
  <sheetFormatPr defaultColWidth="11.421875" defaultRowHeight="15"/>
  <cols>
    <col min="1" max="1" width="11.8515625" style="1" customWidth="1"/>
    <col min="2" max="25" width="8.28125" style="1" customWidth="1"/>
    <col min="26" max="27" width="10.8515625" style="1" customWidth="1"/>
    <col min="28" max="28" width="9.7109375" style="1" customWidth="1"/>
    <col min="29" max="29" width="8.28125" style="1" customWidth="1"/>
    <col min="30" max="30" width="9.7109375" style="1" customWidth="1"/>
    <col min="31" max="31" width="8.28125" style="1" customWidth="1"/>
    <col min="32" max="33" width="10.8515625" style="0" customWidth="1"/>
    <col min="34" max="150" width="10.8515625" style="1" customWidth="1"/>
    <col min="151" max="16384" width="10.8515625" style="0" customWidth="1"/>
  </cols>
  <sheetData>
    <row r="1" spans="1:33" s="2" customFormat="1" ht="14.25">
      <c r="A1" s="2" t="s">
        <v>0</v>
      </c>
      <c r="B1" s="2" t="s">
        <v>1</v>
      </c>
      <c r="D1" s="2" t="s">
        <v>2</v>
      </c>
      <c r="F1" s="2" t="s">
        <v>3</v>
      </c>
      <c r="H1" s="2" t="s">
        <v>4</v>
      </c>
      <c r="J1" s="2" t="s">
        <v>5</v>
      </c>
      <c r="L1" s="2" t="s">
        <v>6</v>
      </c>
      <c r="N1" s="2" t="s">
        <v>7</v>
      </c>
      <c r="P1" s="2" t="s">
        <v>8</v>
      </c>
      <c r="R1" s="2" t="s">
        <v>9</v>
      </c>
      <c r="T1" s="2" t="s">
        <v>10</v>
      </c>
      <c r="V1" s="2" t="s">
        <v>11</v>
      </c>
      <c r="X1" s="2" t="s">
        <v>12</v>
      </c>
      <c r="Z1" s="2" t="s">
        <v>13</v>
      </c>
      <c r="AB1" s="2" t="s">
        <v>14</v>
      </c>
      <c r="AC1" s="1"/>
      <c r="AD1" s="2" t="s">
        <v>15</v>
      </c>
      <c r="AF1"/>
      <c r="AG1"/>
    </row>
    <row r="2" spans="1:31" ht="14.25">
      <c r="A2" s="1" t="s">
        <v>16</v>
      </c>
      <c r="B2" s="1">
        <v>0.8868</v>
      </c>
      <c r="C2" s="1">
        <v>0.0106</v>
      </c>
      <c r="D2" s="1">
        <v>0.8826</v>
      </c>
      <c r="E2" s="1">
        <v>0.0143</v>
      </c>
      <c r="F2" s="1">
        <v>0.8217</v>
      </c>
      <c r="G2" s="1">
        <v>0.0407</v>
      </c>
      <c r="H2" s="1">
        <v>0.8847</v>
      </c>
      <c r="I2" s="1">
        <v>0.0136</v>
      </c>
      <c r="J2" s="1">
        <v>0.8407</v>
      </c>
      <c r="K2" s="1">
        <v>0.0737</v>
      </c>
      <c r="L2" s="1">
        <v>0.7549</v>
      </c>
      <c r="M2" s="1">
        <v>0.0757</v>
      </c>
      <c r="N2" s="1">
        <v>0.8931</v>
      </c>
      <c r="O2" s="1">
        <v>0.0313</v>
      </c>
      <c r="P2" s="1">
        <v>0.867</v>
      </c>
      <c r="Q2" s="1">
        <v>0.0445</v>
      </c>
      <c r="R2" s="1">
        <v>0.8795</v>
      </c>
      <c r="S2" s="1">
        <v>0.0267</v>
      </c>
      <c r="T2" s="1">
        <v>0.9193</v>
      </c>
      <c r="U2" s="1">
        <v>0.0106</v>
      </c>
      <c r="V2" s="1">
        <v>0.8921</v>
      </c>
      <c r="W2" s="1">
        <v>0.0159</v>
      </c>
      <c r="X2" s="1">
        <v>0.8564</v>
      </c>
      <c r="Y2" s="1">
        <v>0.0306</v>
      </c>
      <c r="Z2">
        <v>0.9099</v>
      </c>
      <c r="AA2">
        <v>0.0106</v>
      </c>
      <c r="AB2" s="1">
        <v>0.9235</v>
      </c>
      <c r="AC2" s="1">
        <v>0.0125</v>
      </c>
      <c r="AD2" s="1">
        <v>0.8061</v>
      </c>
      <c r="AE2" s="3">
        <v>0.0163</v>
      </c>
    </row>
    <row r="3" spans="1:31" ht="14.25">
      <c r="A3" s="1" t="s">
        <v>17</v>
      </c>
      <c r="B3" s="1">
        <v>0.801</v>
      </c>
      <c r="C3" s="1">
        <v>0.0298</v>
      </c>
      <c r="D3" s="1">
        <v>0.8415</v>
      </c>
      <c r="E3" s="1">
        <v>0.0161</v>
      </c>
      <c r="F3" s="1">
        <v>0.8171</v>
      </c>
      <c r="G3" s="1">
        <v>0.0274</v>
      </c>
      <c r="H3" s="1">
        <v>0.8385</v>
      </c>
      <c r="I3" s="1">
        <v>0.0128</v>
      </c>
      <c r="J3" s="1">
        <v>0.8034</v>
      </c>
      <c r="K3" s="1">
        <v>0.0234</v>
      </c>
      <c r="L3" s="1">
        <v>0.8311</v>
      </c>
      <c r="M3" s="1">
        <v>0.0258</v>
      </c>
      <c r="N3" s="1">
        <v>0.8306</v>
      </c>
      <c r="O3" s="1">
        <v>0.0229</v>
      </c>
      <c r="P3" s="1">
        <v>0.8156</v>
      </c>
      <c r="Q3" s="1">
        <v>0.0257</v>
      </c>
      <c r="R3" s="1">
        <v>0.853</v>
      </c>
      <c r="S3" s="1">
        <v>0.0128</v>
      </c>
      <c r="T3" s="1">
        <v>0.8974</v>
      </c>
      <c r="U3" s="1">
        <v>0.0068</v>
      </c>
      <c r="V3" s="1">
        <v>0.853</v>
      </c>
      <c r="W3" s="1">
        <v>0.0115</v>
      </c>
      <c r="X3" s="1">
        <v>0.8488</v>
      </c>
      <c r="Y3" s="1">
        <v>0.0157</v>
      </c>
      <c r="Z3">
        <v>0.8757</v>
      </c>
      <c r="AA3">
        <v>0.0081</v>
      </c>
      <c r="AB3" s="1">
        <v>0.8957</v>
      </c>
      <c r="AC3" s="1">
        <v>0.0051</v>
      </c>
      <c r="AD3" s="1">
        <v>0.8071</v>
      </c>
      <c r="AE3" s="3" t="s">
        <v>18</v>
      </c>
    </row>
    <row r="4" spans="1:31" ht="14.25">
      <c r="A4" s="1" t="s">
        <v>19</v>
      </c>
      <c r="B4" s="1">
        <v>0.4694</v>
      </c>
      <c r="C4" s="1">
        <v>0.0398</v>
      </c>
      <c r="D4" s="1">
        <v>0.6338</v>
      </c>
      <c r="E4" s="1">
        <v>0.0672</v>
      </c>
      <c r="F4" s="1">
        <v>0.4899</v>
      </c>
      <c r="G4" s="1">
        <v>0.0527</v>
      </c>
      <c r="H4" s="1">
        <v>0.6156</v>
      </c>
      <c r="I4" s="1">
        <v>0.025</v>
      </c>
      <c r="J4" s="1">
        <v>0.4003</v>
      </c>
      <c r="K4" s="1">
        <v>0.0518</v>
      </c>
      <c r="L4" s="1">
        <v>0.4715</v>
      </c>
      <c r="M4" s="1">
        <v>0.0195</v>
      </c>
      <c r="N4" s="1">
        <v>0.865</v>
      </c>
      <c r="O4" s="1">
        <v>0.0186</v>
      </c>
      <c r="P4" s="1">
        <v>0.5284</v>
      </c>
      <c r="Q4" s="1">
        <v>0.0323</v>
      </c>
      <c r="R4" s="1">
        <v>0.8433</v>
      </c>
      <c r="S4" s="1">
        <v>0.0152</v>
      </c>
      <c r="T4" s="1">
        <v>0.6602</v>
      </c>
      <c r="U4" s="1">
        <v>0.0278</v>
      </c>
      <c r="V4" s="1">
        <v>0.4309</v>
      </c>
      <c r="W4" s="1">
        <v>0.0356</v>
      </c>
      <c r="X4" s="1">
        <v>0.3475</v>
      </c>
      <c r="Y4" s="1">
        <v>0.0411</v>
      </c>
      <c r="Z4">
        <v>0.5952000000000001</v>
      </c>
      <c r="AA4">
        <v>0.0192</v>
      </c>
      <c r="AB4" s="1">
        <v>0.7638</v>
      </c>
      <c r="AC4" s="1">
        <v>0.0365</v>
      </c>
      <c r="AD4" s="1">
        <v>0.7566</v>
      </c>
      <c r="AE4" s="3" t="s">
        <v>20</v>
      </c>
    </row>
    <row r="5" spans="1:31" ht="14.25">
      <c r="A5" s="1" t="s">
        <v>21</v>
      </c>
      <c r="B5" s="1">
        <v>0.7808</v>
      </c>
      <c r="C5" s="1">
        <v>0.0166</v>
      </c>
      <c r="D5" s="1">
        <v>0.8597</v>
      </c>
      <c r="E5" s="1">
        <v>0.0095</v>
      </c>
      <c r="F5" s="1">
        <v>0.7973</v>
      </c>
      <c r="G5" s="1">
        <v>0.0145</v>
      </c>
      <c r="H5" s="1">
        <v>0.8647</v>
      </c>
      <c r="I5" s="1">
        <v>0.011</v>
      </c>
      <c r="J5" s="1">
        <v>0.7562</v>
      </c>
      <c r="K5" s="1">
        <v>0.0444</v>
      </c>
      <c r="L5" s="1">
        <v>0.6595</v>
      </c>
      <c r="M5" s="1">
        <v>0.0294</v>
      </c>
      <c r="N5" s="1">
        <v>0.974</v>
      </c>
      <c r="O5" s="1">
        <v>0.0052</v>
      </c>
      <c r="P5" s="1">
        <v>0.8187</v>
      </c>
      <c r="Q5" s="1">
        <v>0.0173</v>
      </c>
      <c r="R5" s="1">
        <v>0.9202</v>
      </c>
      <c r="S5" s="1">
        <v>0.008</v>
      </c>
      <c r="T5" s="1">
        <v>0.9198</v>
      </c>
      <c r="U5" s="1">
        <v>0.0063</v>
      </c>
      <c r="V5" s="1">
        <v>0.6539</v>
      </c>
      <c r="W5" s="1">
        <v>0.0252</v>
      </c>
      <c r="X5" s="1">
        <v>0.7604</v>
      </c>
      <c r="Y5" s="1">
        <v>0.037</v>
      </c>
      <c r="Z5">
        <v>0.8523</v>
      </c>
      <c r="AA5">
        <v>0.0128</v>
      </c>
      <c r="AB5" s="1">
        <v>0.9198</v>
      </c>
      <c r="AC5" s="1">
        <v>0.0017</v>
      </c>
      <c r="AD5" s="1">
        <v>0.7895</v>
      </c>
      <c r="AE5" s="3" t="s">
        <v>22</v>
      </c>
    </row>
    <row r="6" spans="1:31" ht="14.25">
      <c r="A6" s="1" t="s">
        <v>23</v>
      </c>
      <c r="B6" s="1">
        <v>0.6708</v>
      </c>
      <c r="C6" s="1">
        <v>0.0318</v>
      </c>
      <c r="D6" s="1">
        <v>0.697</v>
      </c>
      <c r="E6" s="1">
        <v>0.0254</v>
      </c>
      <c r="F6" s="1">
        <v>0.6595</v>
      </c>
      <c r="G6" s="1">
        <v>0.0118</v>
      </c>
      <c r="H6" s="1">
        <v>0.7019</v>
      </c>
      <c r="I6" s="1">
        <v>0.0238</v>
      </c>
      <c r="J6" s="1">
        <v>0.6071</v>
      </c>
      <c r="K6" s="1">
        <v>0.0341</v>
      </c>
      <c r="L6" s="1">
        <v>0.6718</v>
      </c>
      <c r="M6" s="1">
        <v>0.018</v>
      </c>
      <c r="N6" s="1">
        <v>0.9326</v>
      </c>
      <c r="O6" s="1">
        <v>0.006</v>
      </c>
      <c r="P6" s="1">
        <v>0.6813</v>
      </c>
      <c r="Q6" s="1">
        <v>0.0208</v>
      </c>
      <c r="R6" s="1">
        <v>0.9301</v>
      </c>
      <c r="S6" s="1">
        <v>0.0072</v>
      </c>
      <c r="T6" s="1">
        <v>0.7846</v>
      </c>
      <c r="U6" s="1">
        <v>0.0114</v>
      </c>
      <c r="V6" s="1">
        <v>0.6891</v>
      </c>
      <c r="W6" s="1">
        <v>0.0137</v>
      </c>
      <c r="X6" s="1">
        <v>0.6634</v>
      </c>
      <c r="Y6" s="1">
        <v>0.0283</v>
      </c>
      <c r="Z6">
        <v>0.7110000000000001</v>
      </c>
      <c r="AA6">
        <v>0.0213</v>
      </c>
      <c r="AB6" s="1">
        <v>0.8025</v>
      </c>
      <c r="AC6" s="1">
        <v>0.0282</v>
      </c>
      <c r="AD6" s="1">
        <v>0.7347</v>
      </c>
      <c r="AE6" s="3" t="s">
        <v>24</v>
      </c>
    </row>
    <row r="7" spans="1:31" ht="14.25">
      <c r="A7" s="1" t="s">
        <v>25</v>
      </c>
      <c r="B7" s="1">
        <v>0.6768</v>
      </c>
      <c r="C7" s="1">
        <v>0.0379</v>
      </c>
      <c r="D7" s="1">
        <v>0.7351</v>
      </c>
      <c r="E7" s="1">
        <v>0.0404</v>
      </c>
      <c r="F7" s="1">
        <v>0.6869</v>
      </c>
      <c r="G7" s="1">
        <v>0.0237</v>
      </c>
      <c r="H7" s="1">
        <v>0.7056</v>
      </c>
      <c r="I7" s="1">
        <v>0.0471</v>
      </c>
      <c r="J7" s="1">
        <v>0.6949</v>
      </c>
      <c r="K7" s="1">
        <v>0.0609</v>
      </c>
      <c r="L7" s="1">
        <v>0.6064</v>
      </c>
      <c r="M7" s="1">
        <v>0.0645</v>
      </c>
      <c r="N7" s="1">
        <v>0.6667</v>
      </c>
      <c r="O7" s="1">
        <v>0.0255</v>
      </c>
      <c r="P7" s="1">
        <v>0.6382</v>
      </c>
      <c r="Q7" s="1">
        <v>0.0429</v>
      </c>
      <c r="R7" s="1">
        <v>0.6554</v>
      </c>
      <c r="S7" s="1">
        <v>0.0162</v>
      </c>
      <c r="T7" s="1">
        <v>0.8054</v>
      </c>
      <c r="U7" s="1">
        <v>0.012</v>
      </c>
      <c r="V7" s="1">
        <v>0.7381</v>
      </c>
      <c r="W7" s="1">
        <v>0.0192</v>
      </c>
      <c r="X7" s="1">
        <v>0.7234</v>
      </c>
      <c r="Y7" s="1">
        <v>0.0155</v>
      </c>
      <c r="Z7">
        <v>0.7692000000000001</v>
      </c>
      <c r="AA7">
        <v>0.0099</v>
      </c>
      <c r="AB7" s="1">
        <v>0.8003</v>
      </c>
      <c r="AC7" s="1">
        <v>0.0158</v>
      </c>
      <c r="AD7" s="1">
        <v>0.6511</v>
      </c>
      <c r="AE7" s="3" t="s">
        <v>26</v>
      </c>
    </row>
    <row r="8" spans="1:31" ht="14.25">
      <c r="A8" s="1" t="s">
        <v>27</v>
      </c>
      <c r="B8" s="1">
        <v>0.5913</v>
      </c>
      <c r="C8" s="1">
        <v>0.0288</v>
      </c>
      <c r="D8" s="1">
        <v>0.6174</v>
      </c>
      <c r="E8" s="1">
        <v>0.0503</v>
      </c>
      <c r="F8" s="1">
        <v>0.6228</v>
      </c>
      <c r="G8" s="1">
        <v>0.0507</v>
      </c>
      <c r="H8" s="1">
        <v>0.6876</v>
      </c>
      <c r="I8" s="1">
        <v>0.0207</v>
      </c>
      <c r="J8" s="1">
        <v>0.5452</v>
      </c>
      <c r="K8" s="1">
        <v>0.0328</v>
      </c>
      <c r="L8" s="1">
        <v>0.572</v>
      </c>
      <c r="M8" s="1">
        <v>0.0279</v>
      </c>
      <c r="N8" s="1">
        <v>0.8931</v>
      </c>
      <c r="O8" s="1">
        <v>0.0121</v>
      </c>
      <c r="P8" s="1">
        <v>0.6206</v>
      </c>
      <c r="Q8" s="1">
        <v>0.0291</v>
      </c>
      <c r="R8" s="1">
        <v>0.856</v>
      </c>
      <c r="S8" s="1">
        <v>0.0108</v>
      </c>
      <c r="T8" s="1">
        <v>0.7787</v>
      </c>
      <c r="U8" s="1">
        <v>0.0205</v>
      </c>
      <c r="V8" s="1">
        <v>0.6374</v>
      </c>
      <c r="W8" s="1">
        <v>0.0258</v>
      </c>
      <c r="X8" s="1">
        <v>0.6377</v>
      </c>
      <c r="Y8" s="1">
        <v>0.0234</v>
      </c>
      <c r="Z8">
        <v>0.6966</v>
      </c>
      <c r="AA8">
        <v>0.0219</v>
      </c>
      <c r="AB8" s="1">
        <v>0.8042</v>
      </c>
      <c r="AC8" s="1">
        <v>0.0125</v>
      </c>
      <c r="AD8" s="1">
        <v>0.6122</v>
      </c>
      <c r="AE8" s="3" t="s">
        <v>28</v>
      </c>
    </row>
    <row r="9" spans="1:31" ht="13.5">
      <c r="A9" s="1" t="s">
        <v>29</v>
      </c>
      <c r="B9" s="1">
        <v>0.8038</v>
      </c>
      <c r="C9" s="1">
        <v>0.0097</v>
      </c>
      <c r="D9" s="1">
        <v>0.7391</v>
      </c>
      <c r="E9" s="1">
        <v>0.0337</v>
      </c>
      <c r="F9" s="1">
        <v>0.8056</v>
      </c>
      <c r="G9" s="1">
        <v>0.0195</v>
      </c>
      <c r="H9" s="1">
        <v>0.7328</v>
      </c>
      <c r="I9" s="1">
        <v>0.0263</v>
      </c>
      <c r="J9" s="1">
        <v>0.7994</v>
      </c>
      <c r="K9" s="1">
        <v>0.0094</v>
      </c>
      <c r="L9" s="1">
        <v>0.6383</v>
      </c>
      <c r="M9" s="1">
        <v>0.0261</v>
      </c>
      <c r="N9" s="1">
        <v>0.8455</v>
      </c>
      <c r="O9" s="1">
        <v>0.0065</v>
      </c>
      <c r="P9" s="1">
        <v>0.8163</v>
      </c>
      <c r="Q9" s="1">
        <v>0.0115</v>
      </c>
      <c r="R9" s="1">
        <v>0.8495</v>
      </c>
      <c r="S9" s="1">
        <v>0.0102</v>
      </c>
      <c r="T9" s="1">
        <v>0.8972</v>
      </c>
      <c r="U9" s="1">
        <v>0.0065</v>
      </c>
      <c r="V9" s="1">
        <v>0.7357</v>
      </c>
      <c r="W9" s="1">
        <v>0.0214</v>
      </c>
      <c r="X9" s="1">
        <v>0.5692</v>
      </c>
      <c r="Y9" s="1">
        <v>0.0494</v>
      </c>
      <c r="Z9">
        <v>0.8168999999999998</v>
      </c>
      <c r="AA9">
        <v>0.0077</v>
      </c>
      <c r="AB9" s="1">
        <v>0.9551</v>
      </c>
      <c r="AC9" s="1">
        <v>0.0059</v>
      </c>
      <c r="AD9" s="1">
        <v>0.8609</v>
      </c>
      <c r="AE9" s="3" t="s">
        <v>30</v>
      </c>
    </row>
    <row r="10" spans="1:31" ht="14.25">
      <c r="A10" s="1" t="s">
        <v>31</v>
      </c>
      <c r="B10" s="1">
        <v>0.5783</v>
      </c>
      <c r="C10" s="1">
        <v>0.0224</v>
      </c>
      <c r="D10" s="1">
        <v>0.6293</v>
      </c>
      <c r="E10" s="1">
        <v>0.017</v>
      </c>
      <c r="F10" s="1">
        <v>0.5856</v>
      </c>
      <c r="G10" s="1">
        <v>0.027</v>
      </c>
      <c r="H10" s="1">
        <v>0.5897</v>
      </c>
      <c r="I10" s="1">
        <v>0.0215</v>
      </c>
      <c r="J10" s="1">
        <v>0.5255</v>
      </c>
      <c r="K10" s="1">
        <v>0.0423</v>
      </c>
      <c r="L10" s="1">
        <v>0.579</v>
      </c>
      <c r="M10" s="1">
        <v>0.0324</v>
      </c>
      <c r="N10" s="1">
        <v>0.6817</v>
      </c>
      <c r="O10" s="1">
        <v>0.0294</v>
      </c>
      <c r="P10" s="1">
        <v>0.6084</v>
      </c>
      <c r="Q10" s="1">
        <v>0.0217</v>
      </c>
      <c r="R10" s="1">
        <v>0.7074</v>
      </c>
      <c r="S10" s="1">
        <v>0.0165</v>
      </c>
      <c r="T10" s="1">
        <v>0.6879</v>
      </c>
      <c r="U10" s="1">
        <v>0.0157</v>
      </c>
      <c r="V10" s="1">
        <v>0.6036</v>
      </c>
      <c r="W10" s="1">
        <v>0.0184</v>
      </c>
      <c r="X10" s="1">
        <v>0.5156</v>
      </c>
      <c r="Y10" s="1">
        <v>0.0244</v>
      </c>
      <c r="Z10">
        <v>0.6557000000000001</v>
      </c>
      <c r="AA10">
        <v>0.007</v>
      </c>
      <c r="AB10" s="1">
        <v>0.6788</v>
      </c>
      <c r="AC10" s="1">
        <v>0.0237</v>
      </c>
      <c r="AD10" s="1">
        <v>0.5277</v>
      </c>
      <c r="AE10" s="3" t="s">
        <v>32</v>
      </c>
    </row>
    <row r="11" spans="1:31" ht="14.25">
      <c r="A11" s="1" t="s">
        <v>33</v>
      </c>
      <c r="B11" s="1">
        <v>0.4048</v>
      </c>
      <c r="C11" s="1">
        <v>0.0198</v>
      </c>
      <c r="D11" s="1">
        <v>0.4041</v>
      </c>
      <c r="E11" s="1">
        <v>0.0363</v>
      </c>
      <c r="F11" s="1">
        <v>0.4217</v>
      </c>
      <c r="G11" s="1">
        <v>0.0123</v>
      </c>
      <c r="H11" s="1">
        <v>0.4374</v>
      </c>
      <c r="I11" s="1">
        <v>0.0339</v>
      </c>
      <c r="J11" s="1">
        <v>0.4002</v>
      </c>
      <c r="K11" s="1">
        <v>0.0108</v>
      </c>
      <c r="L11" s="1">
        <v>0.3938</v>
      </c>
      <c r="M11" s="1">
        <v>0.0247</v>
      </c>
      <c r="N11" s="1">
        <v>0.4794</v>
      </c>
      <c r="O11" s="1">
        <v>0.0116</v>
      </c>
      <c r="P11" s="1">
        <v>0.4478</v>
      </c>
      <c r="Q11" s="1">
        <v>0.0197</v>
      </c>
      <c r="R11" s="1">
        <v>0.4773</v>
      </c>
      <c r="S11" s="1">
        <v>0.0095</v>
      </c>
      <c r="T11" s="1">
        <v>0.5526</v>
      </c>
      <c r="U11" s="1">
        <v>0.0083</v>
      </c>
      <c r="V11" s="1">
        <v>0.4686</v>
      </c>
      <c r="W11" s="1">
        <v>0.0194</v>
      </c>
      <c r="X11" s="1">
        <v>0.4392</v>
      </c>
      <c r="Y11" s="1">
        <v>0.014</v>
      </c>
      <c r="Z11">
        <v>0.5175000000000001</v>
      </c>
      <c r="AA11">
        <v>0.0131</v>
      </c>
      <c r="AB11" s="1">
        <v>0.613</v>
      </c>
      <c r="AC11" s="1">
        <v>0.0124</v>
      </c>
      <c r="AD11" s="1">
        <v>0.4297</v>
      </c>
      <c r="AE11" s="3" t="s">
        <v>22</v>
      </c>
    </row>
    <row r="12" spans="1:31" ht="14.25">
      <c r="A12" s="1" t="s">
        <v>34</v>
      </c>
      <c r="B12" s="1">
        <v>0.7858</v>
      </c>
      <c r="C12" s="1">
        <v>0.0384</v>
      </c>
      <c r="D12" s="1">
        <v>0.8438</v>
      </c>
      <c r="E12" s="1">
        <v>0.0132</v>
      </c>
      <c r="F12" s="1">
        <v>0.7879</v>
      </c>
      <c r="G12" s="1">
        <v>0.0269</v>
      </c>
      <c r="H12" s="1">
        <v>0.8253</v>
      </c>
      <c r="I12" s="1">
        <v>0.0183</v>
      </c>
      <c r="J12" s="1">
        <v>0.7291</v>
      </c>
      <c r="K12" s="1">
        <v>0.0323</v>
      </c>
      <c r="L12" s="1">
        <v>0.7903</v>
      </c>
      <c r="M12" s="1">
        <v>0.0184</v>
      </c>
      <c r="N12" s="1">
        <v>0.8417</v>
      </c>
      <c r="O12" s="1">
        <v>0.0249</v>
      </c>
      <c r="P12" s="1">
        <v>0.8032</v>
      </c>
      <c r="Q12" s="1">
        <v>0.0295</v>
      </c>
      <c r="R12" s="1">
        <v>0.8557</v>
      </c>
      <c r="S12" s="1">
        <v>0.0065</v>
      </c>
      <c r="T12" s="1">
        <v>0.894</v>
      </c>
      <c r="U12" s="1">
        <v>0.0055</v>
      </c>
      <c r="V12" s="1">
        <v>0.8424</v>
      </c>
      <c r="W12" s="1">
        <v>0.0128</v>
      </c>
      <c r="X12" s="1">
        <v>0.8499</v>
      </c>
      <c r="Y12" s="1">
        <v>0.0102</v>
      </c>
      <c r="Z12">
        <v>0.8654</v>
      </c>
      <c r="AA12">
        <v>0.0068</v>
      </c>
      <c r="AB12" s="1">
        <v>0.8977</v>
      </c>
      <c r="AC12" s="1">
        <v>0.0054</v>
      </c>
      <c r="AD12" s="1">
        <v>0.8031</v>
      </c>
      <c r="AE12" s="3" t="s">
        <v>35</v>
      </c>
    </row>
    <row r="13" spans="1:31" ht="14.25">
      <c r="A13" s="1" t="s">
        <v>36</v>
      </c>
      <c r="B13" s="1">
        <v>0.9168</v>
      </c>
      <c r="C13" s="1">
        <v>0.036</v>
      </c>
      <c r="D13" s="1">
        <v>0.973</v>
      </c>
      <c r="E13" s="1">
        <v>0.0084</v>
      </c>
      <c r="F13" s="1">
        <v>0.9202</v>
      </c>
      <c r="G13" s="1">
        <v>0.0165</v>
      </c>
      <c r="H13" s="1">
        <v>0.9469</v>
      </c>
      <c r="I13" s="1">
        <v>0.0282</v>
      </c>
      <c r="J13" s="1">
        <v>0.8938</v>
      </c>
      <c r="K13" s="1">
        <v>0.0177</v>
      </c>
      <c r="L13" s="1">
        <v>0.969</v>
      </c>
      <c r="M13" s="1">
        <v>0.0084</v>
      </c>
      <c r="N13" s="1">
        <v>0.9766</v>
      </c>
      <c r="O13" s="1">
        <v>0.0071</v>
      </c>
      <c r="P13" s="1">
        <v>0.9669</v>
      </c>
      <c r="Q13" s="1">
        <v>0.0094</v>
      </c>
      <c r="R13" s="1">
        <v>0.9681</v>
      </c>
      <c r="S13" s="1">
        <v>0.0081</v>
      </c>
      <c r="T13" s="1">
        <v>0.9912</v>
      </c>
      <c r="U13" s="1">
        <v>0.0052</v>
      </c>
      <c r="V13" s="1">
        <v>0.8813</v>
      </c>
      <c r="W13" s="1">
        <v>0.0301</v>
      </c>
      <c r="X13" s="1">
        <v>0.8476</v>
      </c>
      <c r="Y13" s="1">
        <v>0.0508</v>
      </c>
      <c r="Z13">
        <v>0.9794</v>
      </c>
      <c r="AA13">
        <v>0.0045000000000000005</v>
      </c>
      <c r="AB13" s="1">
        <v>0.9961</v>
      </c>
      <c r="AC13" s="1">
        <v>0.0019</v>
      </c>
      <c r="AD13" s="1">
        <v>0.9563</v>
      </c>
      <c r="AE13" s="3" t="s">
        <v>37</v>
      </c>
    </row>
    <row r="14" spans="1:31" ht="14.25">
      <c r="A14" s="1" t="s">
        <v>38</v>
      </c>
      <c r="B14" s="1">
        <v>0.7037</v>
      </c>
      <c r="C14" s="1">
        <v>0.0196</v>
      </c>
      <c r="D14" s="1">
        <v>0.8078</v>
      </c>
      <c r="E14" s="1">
        <v>0.023</v>
      </c>
      <c r="F14" s="1">
        <v>0.7361</v>
      </c>
      <c r="G14" s="1">
        <v>0.0211</v>
      </c>
      <c r="H14" s="1">
        <v>0.7639</v>
      </c>
      <c r="I14" s="1">
        <v>0.0203</v>
      </c>
      <c r="J14" s="1">
        <v>0.6517</v>
      </c>
      <c r="K14" s="1">
        <v>0.058</v>
      </c>
      <c r="L14" s="1">
        <v>0.7394</v>
      </c>
      <c r="M14" s="1">
        <v>0.0231</v>
      </c>
      <c r="N14" s="1">
        <v>0.8882</v>
      </c>
      <c r="O14" s="1">
        <v>0.0188</v>
      </c>
      <c r="P14" s="1">
        <v>0.7655</v>
      </c>
      <c r="Q14" s="1">
        <v>0.0229</v>
      </c>
      <c r="R14" s="1">
        <v>0.8512</v>
      </c>
      <c r="S14" s="1">
        <v>0.0088</v>
      </c>
      <c r="T14" s="1">
        <v>0.8575</v>
      </c>
      <c r="U14" s="1">
        <v>0.0133</v>
      </c>
      <c r="V14" s="1">
        <v>0.7259</v>
      </c>
      <c r="W14" s="1">
        <v>0.0266</v>
      </c>
      <c r="X14" s="1">
        <v>0.6729</v>
      </c>
      <c r="Y14" s="1">
        <v>0.038</v>
      </c>
      <c r="Z14">
        <v>0.8122</v>
      </c>
      <c r="AA14">
        <v>0.0126</v>
      </c>
      <c r="AB14" s="1">
        <v>0.8919</v>
      </c>
      <c r="AC14" s="1">
        <v>0.0094</v>
      </c>
      <c r="AD14" s="1">
        <v>0.7857</v>
      </c>
      <c r="AE14" s="3" t="s">
        <v>39</v>
      </c>
    </row>
    <row r="15" spans="1:31" ht="14.25">
      <c r="A15" s="1" t="s">
        <v>40</v>
      </c>
      <c r="B15" s="1">
        <v>0.6296</v>
      </c>
      <c r="C15" s="1">
        <v>0.0434</v>
      </c>
      <c r="D15" s="1">
        <v>0.6359</v>
      </c>
      <c r="E15" s="1">
        <v>0.0452</v>
      </c>
      <c r="F15" s="1">
        <v>0.5812</v>
      </c>
      <c r="G15" s="1">
        <v>0.051</v>
      </c>
      <c r="H15" s="1">
        <v>0.6212</v>
      </c>
      <c r="I15" s="1">
        <v>0.0433</v>
      </c>
      <c r="J15" s="1">
        <v>0.6238</v>
      </c>
      <c r="K15" s="1">
        <v>0.0256</v>
      </c>
      <c r="L15" s="1">
        <v>0.6144</v>
      </c>
      <c r="M15" s="1">
        <v>0.0251</v>
      </c>
      <c r="N15" s="1">
        <v>0.6304</v>
      </c>
      <c r="O15" s="1">
        <v>0.0431</v>
      </c>
      <c r="P15" s="1">
        <v>0.5863</v>
      </c>
      <c r="Q15" s="1">
        <v>0.0544</v>
      </c>
      <c r="R15" s="1">
        <v>0.6604</v>
      </c>
      <c r="S15" s="1">
        <v>0.008</v>
      </c>
      <c r="T15" s="1">
        <v>0.6863</v>
      </c>
      <c r="U15" s="1">
        <v>0.0044</v>
      </c>
      <c r="V15" s="1">
        <v>0.6656</v>
      </c>
      <c r="W15" s="1">
        <v>0.0044</v>
      </c>
      <c r="X15" s="1">
        <v>0.6703</v>
      </c>
      <c r="Y15" s="1">
        <v>0.0043</v>
      </c>
      <c r="Z15">
        <v>0.6801</v>
      </c>
      <c r="AA15">
        <v>0.0044</v>
      </c>
      <c r="AB15" s="1">
        <v>0.6839</v>
      </c>
      <c r="AC15" s="1">
        <v>0.0041</v>
      </c>
      <c r="AD15" s="1">
        <v>0.5552</v>
      </c>
      <c r="AE15" s="3" t="s">
        <v>41</v>
      </c>
    </row>
    <row r="16" spans="1:31" ht="14.25">
      <c r="A16" s="1" t="s">
        <v>42</v>
      </c>
      <c r="B16" s="1">
        <v>0.662</v>
      </c>
      <c r="C16" s="1">
        <v>0.0256</v>
      </c>
      <c r="D16" s="1">
        <v>0.6958</v>
      </c>
      <c r="E16" s="1">
        <v>0.0306</v>
      </c>
      <c r="F16" s="1">
        <v>0.6558</v>
      </c>
      <c r="G16" s="1">
        <v>0.015</v>
      </c>
      <c r="H16" s="1">
        <v>0.6928</v>
      </c>
      <c r="I16" s="1">
        <v>0.0219</v>
      </c>
      <c r="J16" s="1">
        <v>0.6451</v>
      </c>
      <c r="K16" s="1">
        <v>0.0212</v>
      </c>
      <c r="L16" s="1">
        <v>0.6049</v>
      </c>
      <c r="M16" s="1">
        <v>0.0356</v>
      </c>
      <c r="N16" s="1">
        <v>0.8811</v>
      </c>
      <c r="O16" s="1">
        <v>0.0079</v>
      </c>
      <c r="P16" s="1">
        <v>0.6594</v>
      </c>
      <c r="Q16" s="1">
        <v>0.0222</v>
      </c>
      <c r="R16" s="1">
        <v>0.8342</v>
      </c>
      <c r="S16" s="1">
        <v>0.011</v>
      </c>
      <c r="T16" s="1">
        <v>0.7998</v>
      </c>
      <c r="U16" s="1">
        <v>0.0097</v>
      </c>
      <c r="V16" s="1">
        <v>0.6852</v>
      </c>
      <c r="W16" s="1">
        <v>0.02</v>
      </c>
      <c r="X16" s="1">
        <v>0.7003</v>
      </c>
      <c r="Y16" s="1">
        <v>0.0103</v>
      </c>
      <c r="Z16">
        <v>0.7472999999999999</v>
      </c>
      <c r="AA16">
        <v>0.0044</v>
      </c>
      <c r="AB16" s="1">
        <v>0.8264</v>
      </c>
      <c r="AC16" s="1">
        <v>0.0064</v>
      </c>
      <c r="AD16" s="1">
        <v>0.6897</v>
      </c>
      <c r="AE16" s="3" t="s">
        <v>43</v>
      </c>
    </row>
    <row r="17" spans="1:31" ht="14.25">
      <c r="A17" s="1" t="s">
        <v>44</v>
      </c>
      <c r="B17" s="1">
        <v>0.5191</v>
      </c>
      <c r="C17" s="1">
        <v>0.0275</v>
      </c>
      <c r="D17" s="1">
        <v>0.7174</v>
      </c>
      <c r="E17" s="1">
        <v>0.0227</v>
      </c>
      <c r="F17" s="1">
        <v>0.6138</v>
      </c>
      <c r="G17" s="1">
        <v>0.0377</v>
      </c>
      <c r="H17" s="1">
        <v>0.6703</v>
      </c>
      <c r="I17" s="1">
        <v>0.0277</v>
      </c>
      <c r="J17" s="1">
        <v>0.5093</v>
      </c>
      <c r="K17" s="1">
        <v>0.0234</v>
      </c>
      <c r="L17" s="1">
        <v>0.5461</v>
      </c>
      <c r="M17" s="1">
        <v>0.0504</v>
      </c>
      <c r="N17" s="1">
        <v>0.8219</v>
      </c>
      <c r="O17" s="1">
        <v>0.0098</v>
      </c>
      <c r="P17" s="1">
        <v>0.6374</v>
      </c>
      <c r="Q17" s="1">
        <v>0.0598</v>
      </c>
      <c r="R17" s="1">
        <v>0.85</v>
      </c>
      <c r="S17" s="1">
        <v>0.0255</v>
      </c>
      <c r="T17" s="1">
        <v>0.742</v>
      </c>
      <c r="U17" s="1">
        <v>0.0187</v>
      </c>
      <c r="V17" s="1">
        <v>0.5659</v>
      </c>
      <c r="W17" s="1">
        <v>0.0253</v>
      </c>
      <c r="X17" s="1">
        <v>0.5372</v>
      </c>
      <c r="Y17" s="1">
        <v>0.0478</v>
      </c>
      <c r="Z17">
        <v>0.7052000000000002</v>
      </c>
      <c r="AA17">
        <v>0.0134</v>
      </c>
      <c r="AB17" s="1">
        <v>0.8241</v>
      </c>
      <c r="AC17" s="1">
        <v>0.0206</v>
      </c>
      <c r="AD17" s="1">
        <v>0.7077</v>
      </c>
      <c r="AE17" s="3" t="s">
        <v>45</v>
      </c>
    </row>
    <row r="18" spans="1:31" ht="14.25">
      <c r="A18" s="1" t="s">
        <v>46</v>
      </c>
      <c r="B18" s="1">
        <v>0.6826</v>
      </c>
      <c r="C18" s="1">
        <v>0.0396</v>
      </c>
      <c r="D18" s="1">
        <v>0.7455</v>
      </c>
      <c r="E18" s="1">
        <v>0.0098</v>
      </c>
      <c r="F18" s="1">
        <v>0.6961</v>
      </c>
      <c r="G18" s="1">
        <v>0.025</v>
      </c>
      <c r="H18" s="1">
        <v>0.7204</v>
      </c>
      <c r="I18" s="1">
        <v>0.03</v>
      </c>
      <c r="J18" s="1">
        <v>0.6448</v>
      </c>
      <c r="K18" s="1">
        <v>0.0373</v>
      </c>
      <c r="L18" s="1">
        <v>0.6275</v>
      </c>
      <c r="M18" s="1">
        <v>0.032</v>
      </c>
      <c r="N18" s="1">
        <v>0.6859</v>
      </c>
      <c r="O18" s="1">
        <v>0.0234</v>
      </c>
      <c r="P18" s="1">
        <v>0.7161</v>
      </c>
      <c r="Q18" s="1">
        <v>0.0291</v>
      </c>
      <c r="R18" s="1">
        <v>0.6707</v>
      </c>
      <c r="S18" s="1">
        <v>0.0202</v>
      </c>
      <c r="T18" s="1">
        <v>0.8112</v>
      </c>
      <c r="U18" s="1">
        <v>0.0108</v>
      </c>
      <c r="V18" s="1">
        <v>0.7636</v>
      </c>
      <c r="W18" s="1">
        <v>0.0137</v>
      </c>
      <c r="X18" s="1">
        <v>0.7505</v>
      </c>
      <c r="Y18" s="1">
        <v>0.0138</v>
      </c>
      <c r="Z18">
        <v>0.7749</v>
      </c>
      <c r="AA18">
        <v>0.0076</v>
      </c>
      <c r="AB18" s="1">
        <v>0.7981</v>
      </c>
      <c r="AC18" s="1">
        <v>0.007</v>
      </c>
      <c r="AD18" s="1">
        <v>0.6714</v>
      </c>
      <c r="AE18" s="3" t="s">
        <v>47</v>
      </c>
    </row>
    <row r="19" spans="1:31" ht="14.25">
      <c r="A19" s="1" t="s">
        <v>48</v>
      </c>
      <c r="B19" s="1">
        <v>0.4337</v>
      </c>
      <c r="C19" s="1">
        <v>0.0491</v>
      </c>
      <c r="D19" s="1">
        <v>0.5221</v>
      </c>
      <c r="E19" s="1">
        <v>0.0581</v>
      </c>
      <c r="F19" s="1">
        <v>0.523</v>
      </c>
      <c r="G19" s="1">
        <v>0.0527</v>
      </c>
      <c r="H19" s="1">
        <v>0.4982</v>
      </c>
      <c r="I19" s="1">
        <v>0.0729</v>
      </c>
      <c r="J19" s="1">
        <v>0.3754</v>
      </c>
      <c r="K19" s="1">
        <v>0.061</v>
      </c>
      <c r="L19" s="1">
        <v>0.5801</v>
      </c>
      <c r="M19" s="1">
        <v>0.063</v>
      </c>
      <c r="N19" s="1">
        <v>0.3106</v>
      </c>
      <c r="O19" s="1">
        <v>0.0261</v>
      </c>
      <c r="P19" s="1">
        <v>0.4831</v>
      </c>
      <c r="Q19" s="1">
        <v>0.0287</v>
      </c>
      <c r="R19" s="1">
        <v>0.3794</v>
      </c>
      <c r="S19" s="1">
        <v>0.0577</v>
      </c>
      <c r="T19" s="1">
        <v>0.7221</v>
      </c>
      <c r="U19" s="1">
        <v>0.0405</v>
      </c>
      <c r="V19" s="1">
        <v>0.6226</v>
      </c>
      <c r="W19" s="1">
        <v>0.0459</v>
      </c>
      <c r="X19" s="1">
        <v>0.4815</v>
      </c>
      <c r="Y19" s="1">
        <v>0.0577</v>
      </c>
      <c r="Z19">
        <v>0.8283</v>
      </c>
      <c r="AA19">
        <v>0.0089</v>
      </c>
      <c r="AB19" s="1">
        <v>0.8603</v>
      </c>
      <c r="AC19" s="1">
        <v>0.0091</v>
      </c>
      <c r="AD19" s="1">
        <v>0.3544</v>
      </c>
      <c r="AE19" s="3" t="s">
        <v>49</v>
      </c>
    </row>
    <row r="20" spans="1:33" s="2" customFormat="1" ht="14.25">
      <c r="A20" s="1" t="s">
        <v>50</v>
      </c>
      <c r="B20" s="1">
        <v>0.7663</v>
      </c>
      <c r="C20" s="1">
        <v>0.042</v>
      </c>
      <c r="D20" s="1">
        <v>0.8078</v>
      </c>
      <c r="E20" s="1">
        <v>0.0294</v>
      </c>
      <c r="F20" s="1">
        <v>0.7576</v>
      </c>
      <c r="G20" s="1">
        <v>0.0692</v>
      </c>
      <c r="H20" s="1">
        <v>0.8239</v>
      </c>
      <c r="I20" s="1">
        <v>0.0209</v>
      </c>
      <c r="J20" s="1">
        <v>0.7235</v>
      </c>
      <c r="K20" s="1">
        <v>0.0437</v>
      </c>
      <c r="L20" s="4">
        <v>0.7416</v>
      </c>
      <c r="M20" s="4">
        <v>0.0549</v>
      </c>
      <c r="N20" s="1">
        <v>0.886</v>
      </c>
      <c r="O20" s="1">
        <v>0.021</v>
      </c>
      <c r="P20" s="1">
        <v>0.7679</v>
      </c>
      <c r="Q20" s="1">
        <v>0.0405</v>
      </c>
      <c r="R20" s="1">
        <v>0.8588</v>
      </c>
      <c r="S20" s="1">
        <v>0.0181</v>
      </c>
      <c r="T20" s="1">
        <v>0.8955</v>
      </c>
      <c r="U20" s="1">
        <v>0.0087</v>
      </c>
      <c r="V20" s="1">
        <v>0.8029</v>
      </c>
      <c r="W20" s="1">
        <v>0.029</v>
      </c>
      <c r="X20" s="1">
        <v>0.8111</v>
      </c>
      <c r="Y20" s="1">
        <v>0.0288</v>
      </c>
      <c r="Z20">
        <v>0.8630000000000001</v>
      </c>
      <c r="AA20">
        <v>0.0134</v>
      </c>
      <c r="AB20" s="1">
        <v>0.8889</v>
      </c>
      <c r="AC20" s="1">
        <v>0.0118</v>
      </c>
      <c r="AD20" s="1">
        <v>0.7588</v>
      </c>
      <c r="AE20" s="3" t="s">
        <v>51</v>
      </c>
      <c r="AF20"/>
      <c r="AG20"/>
    </row>
    <row r="21" spans="1:33" s="2" customFormat="1" ht="13.5">
      <c r="A21" s="1" t="s">
        <v>52</v>
      </c>
      <c r="B21" s="1">
        <v>0.7549</v>
      </c>
      <c r="C21" s="1">
        <v>0.0587</v>
      </c>
      <c r="D21" s="1">
        <v>0.8251</v>
      </c>
      <c r="E21" s="1">
        <v>0.0165</v>
      </c>
      <c r="F21" s="1">
        <v>0.7957</v>
      </c>
      <c r="G21" s="1">
        <v>0.0125</v>
      </c>
      <c r="H21" s="1">
        <v>0.833</v>
      </c>
      <c r="I21" s="1">
        <v>0.0352</v>
      </c>
      <c r="J21" s="1">
        <v>0.79</v>
      </c>
      <c r="K21" s="1">
        <v>0.0244</v>
      </c>
      <c r="L21" s="1">
        <v>0.7434</v>
      </c>
      <c r="M21" s="1">
        <v>0.019</v>
      </c>
      <c r="N21" s="1">
        <v>0.9276</v>
      </c>
      <c r="O21" s="1">
        <v>0.0242</v>
      </c>
      <c r="P21" s="1">
        <v>0.8071</v>
      </c>
      <c r="Q21" s="1">
        <v>0.0168</v>
      </c>
      <c r="R21" s="1">
        <v>0.8344</v>
      </c>
      <c r="S21" s="1">
        <v>0.0351</v>
      </c>
      <c r="T21" s="1">
        <v>0.8896</v>
      </c>
      <c r="U21" s="1">
        <v>0.0204</v>
      </c>
      <c r="V21" s="1">
        <v>0.8143</v>
      </c>
      <c r="W21" s="1">
        <v>0.0279</v>
      </c>
      <c r="X21" s="1">
        <v>0.7605</v>
      </c>
      <c r="Y21" s="1">
        <v>0.0538</v>
      </c>
      <c r="Z21">
        <v>0.8789</v>
      </c>
      <c r="AA21">
        <v>0.015</v>
      </c>
      <c r="AB21" s="1">
        <v>0.9018</v>
      </c>
      <c r="AC21" s="1">
        <v>0.0103</v>
      </c>
      <c r="AD21" s="1">
        <v>0.8065</v>
      </c>
      <c r="AE21" s="3" t="s">
        <v>53</v>
      </c>
      <c r="AF21"/>
      <c r="AG21"/>
    </row>
    <row r="22" spans="1:31" ht="14.25">
      <c r="A22" s="1" t="s">
        <v>54</v>
      </c>
      <c r="B22" s="1">
        <v>0.8968</v>
      </c>
      <c r="C22" s="1">
        <v>0.0094</v>
      </c>
      <c r="D22" s="1">
        <v>0.894</v>
      </c>
      <c r="E22" s="1">
        <v>0.0183</v>
      </c>
      <c r="F22" s="1">
        <v>0.8851</v>
      </c>
      <c r="G22" s="1">
        <v>0.01</v>
      </c>
      <c r="H22" s="1">
        <v>0.9134</v>
      </c>
      <c r="I22" s="1">
        <v>0.0115</v>
      </c>
      <c r="J22" s="1">
        <v>0.8753</v>
      </c>
      <c r="K22" s="1">
        <v>0.0469</v>
      </c>
      <c r="L22" s="1">
        <v>0.9045</v>
      </c>
      <c r="M22" s="1">
        <v>0.017</v>
      </c>
      <c r="N22" s="1">
        <v>0.9106</v>
      </c>
      <c r="O22" s="1">
        <v>0.0079</v>
      </c>
      <c r="P22" s="1">
        <v>0.9108</v>
      </c>
      <c r="Q22" s="1">
        <v>0.0227</v>
      </c>
      <c r="R22" s="1">
        <v>0.9224</v>
      </c>
      <c r="S22" s="1">
        <v>0.0197</v>
      </c>
      <c r="T22" s="1">
        <v>0.953</v>
      </c>
      <c r="U22" s="1">
        <v>0.0123</v>
      </c>
      <c r="V22" s="1">
        <v>0.9004</v>
      </c>
      <c r="W22" s="1">
        <v>0.0164</v>
      </c>
      <c r="X22" s="1">
        <v>0.8963</v>
      </c>
      <c r="Y22" s="1">
        <v>0.0259</v>
      </c>
      <c r="Z22">
        <v>0.9558000000000001</v>
      </c>
      <c r="AA22">
        <v>0.006900000000000001</v>
      </c>
      <c r="AB22" s="1">
        <v>0.9673</v>
      </c>
      <c r="AC22" s="1">
        <v>0.0065</v>
      </c>
      <c r="AD22" s="1">
        <v>0.9239</v>
      </c>
      <c r="AE22" s="3" t="s">
        <v>55</v>
      </c>
    </row>
    <row r="23" spans="1:31" ht="13.5">
      <c r="A23" s="1" t="s">
        <v>56</v>
      </c>
      <c r="B23" s="1">
        <v>0.9119</v>
      </c>
      <c r="C23" s="1">
        <v>0.0249</v>
      </c>
      <c r="D23" s="1">
        <v>0.9741</v>
      </c>
      <c r="E23" s="1">
        <v>0.005</v>
      </c>
      <c r="F23" s="1">
        <v>0.9696</v>
      </c>
      <c r="G23" s="1">
        <v>0.009</v>
      </c>
      <c r="H23" s="1">
        <v>0.9667</v>
      </c>
      <c r="I23" s="1">
        <v>0.006</v>
      </c>
      <c r="J23" s="1">
        <v>0.843</v>
      </c>
      <c r="K23" s="1">
        <v>0.1028</v>
      </c>
      <c r="L23" s="1">
        <v>0.9659</v>
      </c>
      <c r="M23" s="1">
        <v>0.0059</v>
      </c>
      <c r="N23" s="1">
        <v>0.9578</v>
      </c>
      <c r="O23" s="1">
        <v>0.011</v>
      </c>
      <c r="P23" s="1">
        <v>0.9726</v>
      </c>
      <c r="Q23" s="1">
        <v>0.0058</v>
      </c>
      <c r="R23" s="1">
        <v>0.9807</v>
      </c>
      <c r="S23" s="1">
        <v>0.0082</v>
      </c>
      <c r="T23" s="1">
        <v>0.9933</v>
      </c>
      <c r="U23" s="1">
        <v>0.004</v>
      </c>
      <c r="V23" s="1">
        <v>0.9385</v>
      </c>
      <c r="W23" s="1">
        <v>0.022</v>
      </c>
      <c r="X23" s="1">
        <v>0.9667</v>
      </c>
      <c r="Y23" s="1">
        <v>0.0068</v>
      </c>
      <c r="Z23">
        <v>0.9874</v>
      </c>
      <c r="AA23">
        <v>0.0034</v>
      </c>
      <c r="AB23" s="1">
        <v>0.9941</v>
      </c>
      <c r="AC23" s="1">
        <v>0.003</v>
      </c>
      <c r="AD23" s="1">
        <v>0.9548</v>
      </c>
      <c r="AE23" s="3" t="s">
        <v>57</v>
      </c>
    </row>
    <row r="24" spans="1:31" ht="13.5">
      <c r="A24" s="1" t="s">
        <v>58</v>
      </c>
      <c r="B24" s="1">
        <v>0.6362</v>
      </c>
      <c r="C24" s="1">
        <v>0.0766</v>
      </c>
      <c r="D24" s="1">
        <v>0.7144</v>
      </c>
      <c r="E24" s="1">
        <v>0.0248</v>
      </c>
      <c r="F24" s="1">
        <v>0.6691</v>
      </c>
      <c r="G24" s="1">
        <v>0.0378</v>
      </c>
      <c r="H24" s="1">
        <v>0.7371</v>
      </c>
      <c r="I24" s="1">
        <v>0.0264</v>
      </c>
      <c r="J24" s="1">
        <v>0.6084</v>
      </c>
      <c r="K24" s="1">
        <v>0.0421</v>
      </c>
      <c r="L24" s="1">
        <v>0.7478</v>
      </c>
      <c r="M24" s="1">
        <v>0.0186</v>
      </c>
      <c r="N24" s="1">
        <v>0.72</v>
      </c>
      <c r="O24" s="1">
        <v>0.0207</v>
      </c>
      <c r="P24" s="1">
        <v>0.7398</v>
      </c>
      <c r="Q24" s="1">
        <v>0.0216</v>
      </c>
      <c r="R24" s="1">
        <v>0.6373</v>
      </c>
      <c r="S24" s="1">
        <v>0.0263</v>
      </c>
      <c r="T24" s="1">
        <v>0.7749</v>
      </c>
      <c r="U24" s="1">
        <v>0.0075</v>
      </c>
      <c r="V24" s="1">
        <v>0.7269</v>
      </c>
      <c r="W24" s="1">
        <v>0.0204</v>
      </c>
      <c r="X24" s="1">
        <v>0.4398</v>
      </c>
      <c r="Y24" s="1">
        <v>0.0735</v>
      </c>
      <c r="Z24">
        <v>0.7764000000000001</v>
      </c>
      <c r="AA24">
        <v>0.0042</v>
      </c>
      <c r="AB24" s="1">
        <v>0.7884</v>
      </c>
      <c r="AC24" s="1">
        <v>0.0044</v>
      </c>
      <c r="AD24" s="1">
        <v>0.4022</v>
      </c>
      <c r="AE24" s="3" t="s">
        <v>59</v>
      </c>
    </row>
    <row r="25" spans="1:31" ht="14.25">
      <c r="A25" s="1" t="s">
        <v>60</v>
      </c>
      <c r="B25" s="1">
        <v>0.7507</v>
      </c>
      <c r="C25" s="1">
        <v>0.0379</v>
      </c>
      <c r="D25" s="1">
        <v>0.7681</v>
      </c>
      <c r="E25" s="1">
        <v>0.0381</v>
      </c>
      <c r="F25" s="1">
        <v>0.7216</v>
      </c>
      <c r="G25" s="1">
        <v>0.0414</v>
      </c>
      <c r="H25" s="1">
        <v>0.8102</v>
      </c>
      <c r="I25" s="1">
        <v>0.0249</v>
      </c>
      <c r="J25" s="1">
        <v>0.6586</v>
      </c>
      <c r="K25" s="1">
        <v>0.0883</v>
      </c>
      <c r="L25" s="1">
        <v>0.7087</v>
      </c>
      <c r="M25" s="1">
        <v>0.0288</v>
      </c>
      <c r="N25" s="1">
        <v>0.8866</v>
      </c>
      <c r="O25" s="1">
        <v>0.0131</v>
      </c>
      <c r="P25" s="1">
        <v>0.7448</v>
      </c>
      <c r="Q25" s="1">
        <v>0.032</v>
      </c>
      <c r="R25" s="1">
        <v>0.8319</v>
      </c>
      <c r="S25" s="1">
        <v>0.0314</v>
      </c>
      <c r="T25" s="1">
        <v>0.925</v>
      </c>
      <c r="U25" s="1">
        <v>0.0155</v>
      </c>
      <c r="V25" s="1">
        <v>0.7472</v>
      </c>
      <c r="W25" s="1">
        <v>0.0442</v>
      </c>
      <c r="X25" s="1">
        <v>0.6777</v>
      </c>
      <c r="Y25" s="1">
        <v>0.0419</v>
      </c>
      <c r="Z25">
        <v>0.8356</v>
      </c>
      <c r="AA25">
        <v>0.013999999999999999</v>
      </c>
      <c r="AB25" s="1">
        <v>0.9175</v>
      </c>
      <c r="AC25" s="1">
        <v>0.0127</v>
      </c>
      <c r="AD25" s="1">
        <v>0.7463</v>
      </c>
      <c r="AE25" s="3" t="s">
        <v>61</v>
      </c>
    </row>
    <row r="26" spans="1:31" ht="14.25">
      <c r="A26" s="5" t="s">
        <v>62</v>
      </c>
      <c r="B26" s="1">
        <v>0.723</v>
      </c>
      <c r="C26" s="1">
        <v>0.0312</v>
      </c>
      <c r="D26" s="1">
        <v>0.7875</v>
      </c>
      <c r="E26" s="1">
        <v>0.0044</v>
      </c>
      <c r="F26" s="1">
        <v>0.7142</v>
      </c>
      <c r="G26" s="1">
        <v>0.0209</v>
      </c>
      <c r="H26" s="1">
        <v>0.7581</v>
      </c>
      <c r="I26" s="1">
        <v>0.0173</v>
      </c>
      <c r="J26" s="1">
        <v>0.7267</v>
      </c>
      <c r="K26" s="1">
        <v>0.0394</v>
      </c>
      <c r="L26" s="1">
        <v>0.7466</v>
      </c>
      <c r="M26" s="1">
        <v>0.0263</v>
      </c>
      <c r="N26" s="1">
        <v>0.6357</v>
      </c>
      <c r="O26" s="1">
        <v>0.0295</v>
      </c>
      <c r="P26" s="1">
        <v>0.7537</v>
      </c>
      <c r="Q26" s="1">
        <v>0.0208</v>
      </c>
      <c r="R26" s="1">
        <v>0.7418</v>
      </c>
      <c r="S26" s="1">
        <v>0.011</v>
      </c>
      <c r="T26" s="1">
        <v>0.8274</v>
      </c>
      <c r="U26" s="1">
        <v>0.0052</v>
      </c>
      <c r="V26" s="1">
        <v>0.7948</v>
      </c>
      <c r="W26" s="1">
        <v>0.0053</v>
      </c>
      <c r="X26" s="1">
        <v>0.7885</v>
      </c>
      <c r="Y26" s="1">
        <v>0.0056</v>
      </c>
      <c r="Z26">
        <v>0.8181</v>
      </c>
      <c r="AA26">
        <v>0.012999999999999998</v>
      </c>
      <c r="AB26" s="1">
        <v>0.8387</v>
      </c>
      <c r="AC26" s="1">
        <v>0.0124</v>
      </c>
      <c r="AD26" s="1">
        <v>0.7377</v>
      </c>
      <c r="AE26" s="3" t="s">
        <v>22</v>
      </c>
    </row>
    <row r="27" spans="1:31" ht="14.25">
      <c r="A27" s="1" t="s">
        <v>63</v>
      </c>
      <c r="B27" s="1">
        <v>0.6435</v>
      </c>
      <c r="C27" s="1">
        <v>0.0294</v>
      </c>
      <c r="D27" s="1">
        <v>0.7317</v>
      </c>
      <c r="E27" s="1">
        <v>0.0129</v>
      </c>
      <c r="F27" s="1">
        <v>0.6817</v>
      </c>
      <c r="G27" s="1">
        <v>0.0326</v>
      </c>
      <c r="H27" s="1">
        <v>0.765</v>
      </c>
      <c r="I27" s="1">
        <v>0.0272</v>
      </c>
      <c r="J27" s="1">
        <v>0.6631</v>
      </c>
      <c r="K27" s="1">
        <v>0.0168</v>
      </c>
      <c r="L27" s="1">
        <v>0.5813</v>
      </c>
      <c r="M27" s="1">
        <v>0.0655</v>
      </c>
      <c r="N27" s="1">
        <v>0.8061</v>
      </c>
      <c r="O27" s="1">
        <v>0.0154</v>
      </c>
      <c r="P27" s="1">
        <v>0.7171</v>
      </c>
      <c r="Q27" s="1">
        <v>0.0193</v>
      </c>
      <c r="R27" s="1">
        <v>0.7619</v>
      </c>
      <c r="S27" s="1">
        <v>0.0163</v>
      </c>
      <c r="T27" s="1">
        <v>0.9072</v>
      </c>
      <c r="U27" s="1">
        <v>0.0173</v>
      </c>
      <c r="V27" s="1">
        <v>0.7587</v>
      </c>
      <c r="W27" s="1">
        <v>0.0275</v>
      </c>
      <c r="X27" s="1">
        <v>0.7901</v>
      </c>
      <c r="Y27" s="1">
        <v>0.0603</v>
      </c>
      <c r="Z27">
        <v>0.8686</v>
      </c>
      <c r="AA27">
        <v>0.11810000000000001</v>
      </c>
      <c r="AB27" s="1">
        <v>0.9709</v>
      </c>
      <c r="AC27" s="1">
        <v>0.0078</v>
      </c>
      <c r="AD27" s="1">
        <v>0.7755</v>
      </c>
      <c r="AE27" s="3" t="s">
        <v>64</v>
      </c>
    </row>
    <row r="28" spans="1:31" ht="14.25">
      <c r="A28" s="1" t="s">
        <v>65</v>
      </c>
      <c r="B28" s="1">
        <v>0.4586</v>
      </c>
      <c r="C28" s="1">
        <v>0.0275</v>
      </c>
      <c r="D28" s="1">
        <v>0.875</v>
      </c>
      <c r="E28" s="1">
        <v>0.0188</v>
      </c>
      <c r="F28" s="1">
        <v>0.4985</v>
      </c>
      <c r="G28" s="1">
        <v>0.0344</v>
      </c>
      <c r="H28" s="1">
        <v>0.4417</v>
      </c>
      <c r="I28" s="1">
        <v>0.0448</v>
      </c>
      <c r="J28" s="1">
        <v>0.4318</v>
      </c>
      <c r="K28" s="1">
        <v>0.0342</v>
      </c>
      <c r="L28" s="1">
        <v>0.7034</v>
      </c>
      <c r="M28" s="1">
        <v>0.0469</v>
      </c>
      <c r="N28" s="1">
        <v>0.987</v>
      </c>
      <c r="O28" s="1">
        <v>0.0066</v>
      </c>
      <c r="P28" s="1">
        <v>0.7343</v>
      </c>
      <c r="Q28" s="1">
        <v>0.0204</v>
      </c>
      <c r="R28" s="1">
        <v>0.9963</v>
      </c>
      <c r="S28" s="1">
        <v>0.0019</v>
      </c>
      <c r="T28" s="1">
        <v>0.6994</v>
      </c>
      <c r="U28" s="1">
        <v>0.0236</v>
      </c>
      <c r="V28" s="1">
        <v>0.4654</v>
      </c>
      <c r="W28" s="1">
        <v>0.0276</v>
      </c>
      <c r="X28" s="1">
        <v>0.4179</v>
      </c>
      <c r="Y28" s="1">
        <v>0.0105</v>
      </c>
      <c r="Z28">
        <v>0.671</v>
      </c>
      <c r="AA28">
        <v>0.0166</v>
      </c>
      <c r="AB28" s="1">
        <v>0.8991</v>
      </c>
      <c r="AC28" s="1">
        <v>0.0117</v>
      </c>
      <c r="AD28" s="1">
        <v>0.81481</v>
      </c>
      <c r="AE28" s="3">
        <v>0.0012</v>
      </c>
    </row>
    <row r="29" spans="1:31" ht="14.25">
      <c r="A29" s="1" t="s">
        <v>66</v>
      </c>
      <c r="B29" s="1">
        <v>0.9199</v>
      </c>
      <c r="C29" s="1">
        <v>0.018</v>
      </c>
      <c r="D29" s="1">
        <v>0.9736</v>
      </c>
      <c r="E29" s="1">
        <v>0.0099</v>
      </c>
      <c r="F29" s="1">
        <v>0.9121</v>
      </c>
      <c r="G29" s="1">
        <v>0.0138</v>
      </c>
      <c r="H29" s="1">
        <v>0.9178</v>
      </c>
      <c r="I29" s="1">
        <v>0.0268</v>
      </c>
      <c r="J29" s="1">
        <v>0.8548</v>
      </c>
      <c r="K29" s="1">
        <v>0.0235</v>
      </c>
      <c r="L29" s="1">
        <v>0.953</v>
      </c>
      <c r="M29" s="1">
        <v>0.0127</v>
      </c>
      <c r="N29" s="1">
        <v>0.9866</v>
      </c>
      <c r="O29" s="1">
        <v>0.0047</v>
      </c>
      <c r="P29" s="1">
        <v>0.9473</v>
      </c>
      <c r="Q29" s="1">
        <v>0.006</v>
      </c>
      <c r="R29" s="1">
        <v>0.9866</v>
      </c>
      <c r="S29" s="1">
        <v>0.0058</v>
      </c>
      <c r="T29" s="1">
        <v>0.9824</v>
      </c>
      <c r="U29" s="1">
        <v>0.0084</v>
      </c>
      <c r="V29" s="1">
        <v>0.9276</v>
      </c>
      <c r="W29" s="1">
        <v>0.0159</v>
      </c>
      <c r="X29" s="1">
        <v>0.9535</v>
      </c>
      <c r="Y29" s="1">
        <v>0.0137</v>
      </c>
      <c r="Z29">
        <v>0.9902000000000001</v>
      </c>
      <c r="AA29">
        <v>0.0036</v>
      </c>
      <c r="AB29" s="1">
        <v>0.9985</v>
      </c>
      <c r="AC29" s="1">
        <v>0.0024</v>
      </c>
      <c r="AD29" s="1">
        <v>0.9664</v>
      </c>
      <c r="AE29" s="3" t="s">
        <v>67</v>
      </c>
    </row>
    <row r="30" spans="1:31" ht="14.25">
      <c r="A30" s="1" t="s">
        <v>68</v>
      </c>
      <c r="B30" s="1">
        <v>0.7067</v>
      </c>
      <c r="C30" s="1">
        <v>0.0207</v>
      </c>
      <c r="D30" s="1">
        <v>0.7237</v>
      </c>
      <c r="E30" s="1">
        <v>0.0202</v>
      </c>
      <c r="F30" s="1">
        <v>0.7228</v>
      </c>
      <c r="G30" s="1">
        <v>0.0178</v>
      </c>
      <c r="H30" s="1">
        <v>0.7439</v>
      </c>
      <c r="I30" s="1">
        <v>0.0153</v>
      </c>
      <c r="J30" s="1">
        <v>0.6956</v>
      </c>
      <c r="K30" s="1">
        <v>0.0085</v>
      </c>
      <c r="L30" s="1">
        <v>0.7261</v>
      </c>
      <c r="M30" s="1">
        <v>0.0285</v>
      </c>
      <c r="N30" s="1">
        <v>0.8874</v>
      </c>
      <c r="O30" s="1">
        <v>0.0127</v>
      </c>
      <c r="P30" s="1">
        <v>0.7451</v>
      </c>
      <c r="Q30" s="1">
        <v>0.0095</v>
      </c>
      <c r="R30" s="1">
        <v>0.8746</v>
      </c>
      <c r="S30" s="1">
        <v>0.0143</v>
      </c>
      <c r="T30" s="1">
        <v>0.8332</v>
      </c>
      <c r="U30" s="1">
        <v>0.0088</v>
      </c>
      <c r="V30" s="1">
        <v>0.751</v>
      </c>
      <c r="W30" s="1">
        <v>0.0127</v>
      </c>
      <c r="X30" s="1">
        <v>0.749</v>
      </c>
      <c r="Y30" s="1">
        <v>0.0083</v>
      </c>
      <c r="Z30">
        <v>0.7849</v>
      </c>
      <c r="AA30">
        <v>0.0066</v>
      </c>
      <c r="AB30" s="1">
        <v>0.8398</v>
      </c>
      <c r="AC30" s="1">
        <v>0.0104</v>
      </c>
      <c r="AD30" s="1">
        <v>0.707</v>
      </c>
      <c r="AE30" s="3" t="s">
        <v>69</v>
      </c>
    </row>
    <row r="31" spans="1:31" ht="14.25">
      <c r="A31" s="1" t="s">
        <v>70</v>
      </c>
      <c r="B31" s="1">
        <v>0.6657</v>
      </c>
      <c r="C31" s="1">
        <v>0.0285</v>
      </c>
      <c r="D31" s="1">
        <v>0.7143</v>
      </c>
      <c r="E31" s="1">
        <v>0.0232</v>
      </c>
      <c r="F31" s="1">
        <v>0.6761</v>
      </c>
      <c r="G31" s="1">
        <v>0.0371</v>
      </c>
      <c r="H31" s="1">
        <v>0.7143</v>
      </c>
      <c r="I31" s="1">
        <v>0.0277</v>
      </c>
      <c r="J31" s="1">
        <v>0.6347</v>
      </c>
      <c r="K31" s="1">
        <v>0.049</v>
      </c>
      <c r="L31" s="1">
        <v>0.6881</v>
      </c>
      <c r="M31" s="1">
        <v>0.0512</v>
      </c>
      <c r="N31" s="1">
        <v>0.8675</v>
      </c>
      <c r="O31" s="1">
        <v>0.0157</v>
      </c>
      <c r="P31" s="1">
        <v>0.6958</v>
      </c>
      <c r="Q31" s="1">
        <v>0.0294</v>
      </c>
      <c r="R31" s="1">
        <v>0.8923</v>
      </c>
      <c r="S31" s="1">
        <v>0.0095</v>
      </c>
      <c r="T31" s="1">
        <v>0.7927</v>
      </c>
      <c r="U31" s="1">
        <v>0.0101</v>
      </c>
      <c r="V31" s="1">
        <v>0.7191</v>
      </c>
      <c r="W31" s="1">
        <v>0.0323</v>
      </c>
      <c r="X31" s="1">
        <v>0.7061</v>
      </c>
      <c r="Y31" s="1">
        <v>0.0242</v>
      </c>
      <c r="Z31">
        <v>0.7581</v>
      </c>
      <c r="AA31">
        <v>0.009700000000000002</v>
      </c>
      <c r="AB31" s="1">
        <v>0.8054</v>
      </c>
      <c r="AC31" s="1">
        <v>0.011</v>
      </c>
      <c r="AD31" s="1">
        <v>0.6455</v>
      </c>
      <c r="AE31" s="3" t="s">
        <v>22</v>
      </c>
    </row>
    <row r="32" spans="1:31" ht="13.5">
      <c r="A32" s="1" t="s">
        <v>71</v>
      </c>
      <c r="B32" s="1">
        <v>0.7853</v>
      </c>
      <c r="C32" s="1">
        <v>0.0321</v>
      </c>
      <c r="D32" s="1">
        <v>0.8067</v>
      </c>
      <c r="E32" s="1">
        <v>0.0486</v>
      </c>
      <c r="F32" s="1">
        <v>0.7858</v>
      </c>
      <c r="G32" s="1">
        <v>0.0255</v>
      </c>
      <c r="H32" s="1">
        <v>0.8825</v>
      </c>
      <c r="I32" s="1">
        <v>0.033</v>
      </c>
      <c r="J32" s="1">
        <v>0.6101</v>
      </c>
      <c r="K32" s="1">
        <v>0.026</v>
      </c>
      <c r="L32" s="1">
        <v>0.7618</v>
      </c>
      <c r="M32" s="1">
        <v>0.0423</v>
      </c>
      <c r="N32" s="1">
        <v>0.9599</v>
      </c>
      <c r="O32" s="1">
        <v>0.0097</v>
      </c>
      <c r="P32" s="1">
        <v>0.7874</v>
      </c>
      <c r="Q32" s="1">
        <v>0.0358</v>
      </c>
      <c r="R32" s="1">
        <v>0.984</v>
      </c>
      <c r="S32" s="1">
        <v>0.0053</v>
      </c>
      <c r="T32" s="1">
        <v>0.9279</v>
      </c>
      <c r="U32" s="1">
        <v>0.0167</v>
      </c>
      <c r="V32" s="1">
        <v>0.7532</v>
      </c>
      <c r="W32" s="1">
        <v>0.0268</v>
      </c>
      <c r="X32" s="1">
        <v>0.7094</v>
      </c>
      <c r="Y32" s="1">
        <v>0.0474</v>
      </c>
      <c r="Z32">
        <v>0.8194</v>
      </c>
      <c r="AA32">
        <v>0.0178</v>
      </c>
      <c r="AB32" s="1">
        <v>0.9599</v>
      </c>
      <c r="AC32" s="1">
        <v>0.0107</v>
      </c>
      <c r="AD32" s="1">
        <v>0.8632</v>
      </c>
      <c r="AE32" s="3" t="s">
        <v>72</v>
      </c>
    </row>
    <row r="33" spans="1:31" ht="14.25">
      <c r="A33" s="1" t="s">
        <v>73</v>
      </c>
      <c r="B33" s="1">
        <v>0.7907</v>
      </c>
      <c r="C33" s="1">
        <v>0.0129</v>
      </c>
      <c r="D33" s="1">
        <v>0.7791</v>
      </c>
      <c r="E33" s="1">
        <v>0.0492</v>
      </c>
      <c r="F33" s="1">
        <v>0.8215</v>
      </c>
      <c r="G33" s="1">
        <v>0.0214</v>
      </c>
      <c r="H33" s="1">
        <v>0.8456</v>
      </c>
      <c r="I33" s="1">
        <v>0.0209</v>
      </c>
      <c r="J33" s="1">
        <v>0.7312</v>
      </c>
      <c r="K33" s="1">
        <v>0.0219</v>
      </c>
      <c r="L33" s="1">
        <v>0.717</v>
      </c>
      <c r="M33" s="1">
        <v>0.0312</v>
      </c>
      <c r="N33" s="1">
        <v>0.9455</v>
      </c>
      <c r="O33" s="1">
        <v>0.0116</v>
      </c>
      <c r="P33" s="1">
        <v>0.7674</v>
      </c>
      <c r="Q33" s="1">
        <v>0.0196</v>
      </c>
      <c r="R33" s="1">
        <v>0.9467</v>
      </c>
      <c r="S33" s="1">
        <v>0.0083</v>
      </c>
      <c r="T33" s="1">
        <v>0.8868</v>
      </c>
      <c r="U33" s="1">
        <v>0.0122</v>
      </c>
      <c r="V33" s="1">
        <v>0.8086</v>
      </c>
      <c r="W33" s="1">
        <v>0.0232</v>
      </c>
      <c r="X33" s="1">
        <v>0.6504</v>
      </c>
      <c r="Y33" s="1">
        <v>0.1275</v>
      </c>
      <c r="Z33">
        <v>0.8577</v>
      </c>
      <c r="AA33">
        <v>0.0046</v>
      </c>
      <c r="AB33" s="1">
        <v>0.8839</v>
      </c>
      <c r="AC33" s="1">
        <v>0.0136</v>
      </c>
      <c r="AD33" s="1">
        <v>0.6946</v>
      </c>
      <c r="AE33" s="3" t="s">
        <v>74</v>
      </c>
    </row>
    <row r="34" spans="1:31" ht="14.25">
      <c r="A34" s="1" t="s">
        <v>75</v>
      </c>
      <c r="B34" s="1">
        <v>0.4879</v>
      </c>
      <c r="C34" s="1">
        <v>0.0543</v>
      </c>
      <c r="D34" s="1">
        <v>0.5107</v>
      </c>
      <c r="E34" s="1">
        <v>0.0343</v>
      </c>
      <c r="F34" s="1">
        <v>0.4356</v>
      </c>
      <c r="G34" s="1">
        <v>0.0453</v>
      </c>
      <c r="H34" s="1">
        <v>0.6064</v>
      </c>
      <c r="I34" s="1">
        <v>0.0304</v>
      </c>
      <c r="J34" s="1">
        <v>0.4187</v>
      </c>
      <c r="K34" s="1">
        <v>0.0557</v>
      </c>
      <c r="L34" s="1">
        <v>0.4238</v>
      </c>
      <c r="M34" s="1">
        <v>0.0511</v>
      </c>
      <c r="N34" s="1">
        <v>0.5181</v>
      </c>
      <c r="O34" s="1">
        <v>0.0284</v>
      </c>
      <c r="P34" s="1">
        <v>0.4827</v>
      </c>
      <c r="Q34" s="1">
        <v>0.052</v>
      </c>
      <c r="R34" s="1">
        <v>0.5005</v>
      </c>
      <c r="S34" s="1">
        <v>0.0521</v>
      </c>
      <c r="T34" s="1">
        <v>0.6417</v>
      </c>
      <c r="U34" s="1">
        <v>0.0271</v>
      </c>
      <c r="V34" s="1">
        <v>0.5644</v>
      </c>
      <c r="W34" s="1">
        <v>0.0337</v>
      </c>
      <c r="X34" s="1">
        <v>0.5019</v>
      </c>
      <c r="Y34" s="1">
        <v>0.0362</v>
      </c>
      <c r="Z34">
        <v>0.6225000000000002</v>
      </c>
      <c r="AA34">
        <v>0.0173</v>
      </c>
      <c r="AB34" s="1">
        <v>0.7049</v>
      </c>
      <c r="AC34" s="1">
        <v>0.0288</v>
      </c>
      <c r="AD34" s="1">
        <v>0.421</v>
      </c>
      <c r="AE34" s="3" t="s">
        <v>76</v>
      </c>
    </row>
    <row r="35" spans="1:31" ht="13.5">
      <c r="A35" s="1" t="s">
        <v>77</v>
      </c>
      <c r="B35" s="1">
        <v>0.6697</v>
      </c>
      <c r="C35" s="1">
        <v>0.0209</v>
      </c>
      <c r="D35" s="1">
        <v>0.7032</v>
      </c>
      <c r="E35" s="1">
        <v>0.017</v>
      </c>
      <c r="F35" s="1">
        <v>0.6594</v>
      </c>
      <c r="G35" s="1">
        <v>0.0217</v>
      </c>
      <c r="H35" s="1">
        <v>0.7111</v>
      </c>
      <c r="I35" s="1">
        <v>0.0169</v>
      </c>
      <c r="J35" s="1">
        <v>0.6668</v>
      </c>
      <c r="K35" s="1">
        <v>0.0265</v>
      </c>
      <c r="L35" s="1">
        <v>0.6315</v>
      </c>
      <c r="M35" s="1">
        <v>0.034</v>
      </c>
      <c r="N35" s="1">
        <v>0.8665</v>
      </c>
      <c r="O35" s="1">
        <v>0.0098</v>
      </c>
      <c r="P35" s="1">
        <v>0.6739</v>
      </c>
      <c r="Q35" s="1">
        <v>0.0194</v>
      </c>
      <c r="R35" s="1">
        <v>0.8608</v>
      </c>
      <c r="S35" s="1">
        <v>0.0087</v>
      </c>
      <c r="T35" s="1">
        <v>0.8106</v>
      </c>
      <c r="U35" s="1">
        <v>0.0057</v>
      </c>
      <c r="V35" s="1">
        <v>0.723</v>
      </c>
      <c r="W35" s="1">
        <v>0.0126</v>
      </c>
      <c r="X35" s="1">
        <v>0.6882</v>
      </c>
      <c r="Y35" s="1">
        <v>0.0188</v>
      </c>
      <c r="Z35">
        <v>0.7462999999999999</v>
      </c>
      <c r="AA35">
        <v>0.0088</v>
      </c>
      <c r="AB35" s="1">
        <v>0.8665</v>
      </c>
      <c r="AC35" s="1">
        <v>0.0097</v>
      </c>
      <c r="AD35" s="1">
        <v>0.7313</v>
      </c>
      <c r="AE35" s="3" t="s">
        <v>78</v>
      </c>
    </row>
    <row r="36" spans="1:31" ht="14.25">
      <c r="A36" s="1" t="s">
        <v>79</v>
      </c>
      <c r="B36" s="1">
        <v>0.5763</v>
      </c>
      <c r="C36" s="1">
        <v>0.0322</v>
      </c>
      <c r="D36" s="1">
        <v>0.6065</v>
      </c>
      <c r="E36" s="1">
        <v>0.044</v>
      </c>
      <c r="F36" s="1">
        <v>0.5875</v>
      </c>
      <c r="G36" s="1">
        <v>0.0296</v>
      </c>
      <c r="H36" s="1">
        <v>0.5591</v>
      </c>
      <c r="I36" s="1">
        <v>0.0278</v>
      </c>
      <c r="J36" s="1">
        <v>0.5356</v>
      </c>
      <c r="K36" s="1">
        <v>0.0227</v>
      </c>
      <c r="L36" s="1">
        <v>0.5267</v>
      </c>
      <c r="M36" s="1">
        <v>0.0389</v>
      </c>
      <c r="N36" s="1">
        <v>0.848</v>
      </c>
      <c r="O36" s="1">
        <v>0.0113</v>
      </c>
      <c r="P36" s="1">
        <v>0.6625</v>
      </c>
      <c r="Q36" s="1">
        <v>0.0109</v>
      </c>
      <c r="R36" s="1">
        <v>0.8773</v>
      </c>
      <c r="S36" s="1">
        <v>0.0083</v>
      </c>
      <c r="T36" s="1">
        <v>0.7187</v>
      </c>
      <c r="U36" s="1">
        <v>0.0224</v>
      </c>
      <c r="V36" s="1">
        <v>0.5591</v>
      </c>
      <c r="W36" s="1">
        <v>0.0308</v>
      </c>
      <c r="X36" s="1">
        <v>0.4643</v>
      </c>
      <c r="Y36" s="1">
        <v>0.0315</v>
      </c>
      <c r="Z36">
        <v>0.5838000000000001</v>
      </c>
      <c r="AA36">
        <v>0.0128</v>
      </c>
      <c r="AB36" s="1">
        <v>0.8055</v>
      </c>
      <c r="AC36" s="1">
        <v>0.0212</v>
      </c>
      <c r="AD36" s="1">
        <v>0.694</v>
      </c>
      <c r="AE36" s="3" t="s">
        <v>80</v>
      </c>
    </row>
    <row r="37" spans="1:31" ht="14.25">
      <c r="A37" s="1" t="s">
        <v>81</v>
      </c>
      <c r="B37" s="1">
        <v>0.3888</v>
      </c>
      <c r="C37" s="1">
        <v>0.0251</v>
      </c>
      <c r="D37" s="1">
        <v>0.6762</v>
      </c>
      <c r="E37" s="1">
        <v>0.0218</v>
      </c>
      <c r="F37" s="1">
        <v>0.4079</v>
      </c>
      <c r="G37" s="1">
        <v>0.0177</v>
      </c>
      <c r="H37" s="1">
        <v>0.2048</v>
      </c>
      <c r="I37" s="1">
        <v>0.0278</v>
      </c>
      <c r="J37" s="1">
        <v>0.3785</v>
      </c>
      <c r="K37" s="1">
        <v>0.0174</v>
      </c>
      <c r="L37" s="1">
        <v>0.2752</v>
      </c>
      <c r="M37" s="1">
        <v>0.0625</v>
      </c>
      <c r="N37" s="1">
        <v>0.992</v>
      </c>
      <c r="O37" s="1">
        <v>0.0026</v>
      </c>
      <c r="P37" s="1">
        <v>0.536</v>
      </c>
      <c r="Q37" s="1">
        <v>0.0465</v>
      </c>
      <c r="R37" s="1">
        <v>0.9944</v>
      </c>
      <c r="S37" s="1">
        <v>0.0028</v>
      </c>
      <c r="T37" s="1">
        <v>0.4942</v>
      </c>
      <c r="U37" s="1">
        <v>0.0132</v>
      </c>
      <c r="V37" s="1">
        <v>0.3903</v>
      </c>
      <c r="W37" s="1">
        <v>0.0055</v>
      </c>
      <c r="X37" s="1">
        <v>0.19</v>
      </c>
      <c r="Y37" s="1">
        <v>0.0207</v>
      </c>
      <c r="Z37">
        <v>0.40700000000000003</v>
      </c>
      <c r="AA37">
        <v>0.0793</v>
      </c>
      <c r="AB37" s="1">
        <v>0.9832</v>
      </c>
      <c r="AC37" s="1">
        <v>0.0047</v>
      </c>
      <c r="AD37" s="1">
        <v>0.9907</v>
      </c>
      <c r="AE37" s="3" t="s">
        <v>82</v>
      </c>
    </row>
    <row r="38" spans="1:31" ht="14.25">
      <c r="A38" s="1" t="s">
        <v>83</v>
      </c>
      <c r="B38" s="1">
        <v>0.9644</v>
      </c>
      <c r="C38" s="1">
        <v>0.0118</v>
      </c>
      <c r="D38" s="1">
        <v>0.9831</v>
      </c>
      <c r="E38" s="1">
        <v>0.0063</v>
      </c>
      <c r="F38" s="1">
        <v>0.9638</v>
      </c>
      <c r="G38" s="1">
        <v>0.0104</v>
      </c>
      <c r="H38" s="1">
        <v>0.98</v>
      </c>
      <c r="I38" s="1">
        <v>0.0092</v>
      </c>
      <c r="J38" s="1">
        <v>0.9282</v>
      </c>
      <c r="K38" s="1">
        <v>0.0312</v>
      </c>
      <c r="L38" s="1">
        <v>0.9681</v>
      </c>
      <c r="M38" s="1">
        <v>0.0117</v>
      </c>
      <c r="N38" s="1">
        <v>0.9769</v>
      </c>
      <c r="O38" s="1">
        <v>0.0049</v>
      </c>
      <c r="P38" s="1">
        <v>0.9825</v>
      </c>
      <c r="Q38" s="1">
        <v>0.0083</v>
      </c>
      <c r="R38" s="1">
        <v>1</v>
      </c>
      <c r="S38" s="1">
        <v>0</v>
      </c>
      <c r="T38" s="1">
        <v>0.9975</v>
      </c>
      <c r="U38" s="1">
        <v>0.0041</v>
      </c>
      <c r="V38" s="1">
        <v>0.9269</v>
      </c>
      <c r="W38" s="1">
        <v>0.0257</v>
      </c>
      <c r="X38" s="1">
        <v>0.9238</v>
      </c>
      <c r="Y38" s="1">
        <v>0.0323</v>
      </c>
      <c r="Z38">
        <v>0.9888000000000001</v>
      </c>
      <c r="AA38">
        <v>0.0047</v>
      </c>
      <c r="AB38" s="1">
        <v>1</v>
      </c>
      <c r="AC38" s="1">
        <v>0</v>
      </c>
      <c r="AD38" s="1">
        <v>0.9557</v>
      </c>
      <c r="AE38" s="3" t="s">
        <v>43</v>
      </c>
    </row>
    <row r="39" spans="1:31" ht="14.25">
      <c r="A39" s="1" t="s">
        <v>84</v>
      </c>
      <c r="B39" s="1">
        <v>0.9495</v>
      </c>
      <c r="C39" s="1">
        <v>0.0104</v>
      </c>
      <c r="D39" s="1">
        <v>0.9719</v>
      </c>
      <c r="E39" s="1">
        <v>0.0019</v>
      </c>
      <c r="F39" s="1">
        <v>0.9571</v>
      </c>
      <c r="G39" s="1">
        <v>0.0093</v>
      </c>
      <c r="H39" s="1">
        <v>0.9623</v>
      </c>
      <c r="I39" s="1">
        <v>0.0068</v>
      </c>
      <c r="J39" s="1">
        <v>0.9623</v>
      </c>
      <c r="K39" s="1">
        <v>0.0089</v>
      </c>
      <c r="L39" s="1">
        <v>0.9625</v>
      </c>
      <c r="M39" s="1">
        <v>0.0073</v>
      </c>
      <c r="N39" s="1">
        <v>0.9862</v>
      </c>
      <c r="O39" s="1">
        <v>0.0028</v>
      </c>
      <c r="P39" s="1">
        <v>0.9603</v>
      </c>
      <c r="Q39" s="1">
        <v>0.0125</v>
      </c>
      <c r="R39" s="1">
        <v>0.9774</v>
      </c>
      <c r="S39" s="1">
        <v>0.0056</v>
      </c>
      <c r="T39" s="1">
        <v>0.9847</v>
      </c>
      <c r="U39" s="1">
        <v>0.0022</v>
      </c>
      <c r="V39" s="1">
        <v>0.9658</v>
      </c>
      <c r="W39" s="1">
        <v>0.0055</v>
      </c>
      <c r="X39" s="1">
        <v>0.9612</v>
      </c>
      <c r="Y39" s="1">
        <v>0.0128</v>
      </c>
      <c r="Z39">
        <v>0.9773000000000001</v>
      </c>
      <c r="AA39">
        <v>0.0024</v>
      </c>
      <c r="AB39" s="1">
        <v>0.9827</v>
      </c>
      <c r="AC39" s="1">
        <v>0.0017</v>
      </c>
      <c r="AD39" s="1">
        <v>0.9569</v>
      </c>
      <c r="AE39" s="3" t="s">
        <v>85</v>
      </c>
    </row>
    <row r="40" spans="1:31" ht="14.25">
      <c r="A40" s="1" t="s">
        <v>86</v>
      </c>
      <c r="B40" s="1">
        <v>0.5108</v>
      </c>
      <c r="C40" s="1">
        <v>0.0249</v>
      </c>
      <c r="D40" s="1">
        <v>0.5557</v>
      </c>
      <c r="E40" s="1">
        <v>0.032</v>
      </c>
      <c r="F40" s="1">
        <v>0.4932</v>
      </c>
      <c r="G40" s="1">
        <v>0.0159</v>
      </c>
      <c r="H40" s="1">
        <v>0.4948</v>
      </c>
      <c r="I40" s="1">
        <v>0.0529</v>
      </c>
      <c r="J40" s="1">
        <v>0.4455</v>
      </c>
      <c r="K40" s="1">
        <v>0.0283</v>
      </c>
      <c r="L40" s="1">
        <v>0.4715</v>
      </c>
      <c r="M40" s="1">
        <v>0.0331</v>
      </c>
      <c r="N40" s="1">
        <v>0.6698</v>
      </c>
      <c r="O40" s="1">
        <v>0.0069</v>
      </c>
      <c r="P40" s="1">
        <v>0.5491</v>
      </c>
      <c r="Q40" s="1">
        <v>0.0157</v>
      </c>
      <c r="R40" s="1">
        <v>0.7513</v>
      </c>
      <c r="S40" s="1">
        <v>0.0057</v>
      </c>
      <c r="T40" s="1">
        <v>0.6176</v>
      </c>
      <c r="U40" s="1">
        <v>0.0071</v>
      </c>
      <c r="V40" s="1">
        <v>0.5047</v>
      </c>
      <c r="W40" s="1">
        <v>0.0382</v>
      </c>
      <c r="X40" s="1">
        <v>0.4379</v>
      </c>
      <c r="Y40" s="1">
        <v>0.028</v>
      </c>
      <c r="Z40">
        <v>0.5821000000000001</v>
      </c>
      <c r="AA40">
        <v>0.0064</v>
      </c>
      <c r="AB40" s="1">
        <v>0.6877</v>
      </c>
      <c r="AC40" s="1">
        <v>0.019</v>
      </c>
      <c r="AD40" s="1">
        <v>0.5078</v>
      </c>
      <c r="AE40" s="3" t="s">
        <v>87</v>
      </c>
    </row>
    <row r="41" spans="1:33" s="2" customFormat="1" ht="13.5">
      <c r="A41" s="1" t="s">
        <v>88</v>
      </c>
      <c r="B41" s="1">
        <v>0.7674</v>
      </c>
      <c r="C41" s="1">
        <v>0.062</v>
      </c>
      <c r="D41" s="1">
        <v>0.901</v>
      </c>
      <c r="E41" s="1">
        <v>0.0177</v>
      </c>
      <c r="F41" s="1">
        <v>0.8043</v>
      </c>
      <c r="G41" s="1">
        <v>0.0391</v>
      </c>
      <c r="H41" s="1">
        <v>0.8371</v>
      </c>
      <c r="I41" s="1">
        <v>0.0212</v>
      </c>
      <c r="J41" s="1">
        <v>0.8258</v>
      </c>
      <c r="K41" s="1">
        <v>0.045</v>
      </c>
      <c r="L41" s="2">
        <v>0.8792</v>
      </c>
      <c r="M41" s="2">
        <v>0.0253</v>
      </c>
      <c r="N41" s="1">
        <v>0.9153</v>
      </c>
      <c r="O41" s="1">
        <v>0.0156</v>
      </c>
      <c r="P41" s="1">
        <v>0.819</v>
      </c>
      <c r="Q41" s="1">
        <v>0.0563</v>
      </c>
      <c r="R41" s="1">
        <v>0.736</v>
      </c>
      <c r="S41" s="1">
        <v>0.0127</v>
      </c>
      <c r="T41" s="1">
        <v>0.9912</v>
      </c>
      <c r="U41" s="1">
        <v>0.0082</v>
      </c>
      <c r="V41" s="1">
        <v>0.9099</v>
      </c>
      <c r="W41" s="1">
        <v>0.023</v>
      </c>
      <c r="X41" s="1">
        <v>0.7921</v>
      </c>
      <c r="Y41" s="1">
        <v>0.0445</v>
      </c>
      <c r="Z41">
        <v>0.9649000000000001</v>
      </c>
      <c r="AA41">
        <v>0.0149</v>
      </c>
      <c r="AB41" s="1">
        <v>0.9844</v>
      </c>
      <c r="AC41" s="1">
        <v>0.0136</v>
      </c>
      <c r="AD41" s="1">
        <v>0.9208</v>
      </c>
      <c r="AE41" s="3" t="s">
        <v>89</v>
      </c>
      <c r="AF41"/>
      <c r="AG41"/>
    </row>
    <row r="42" spans="1:31" ht="13.5">
      <c r="A42" s="2" t="s">
        <v>90</v>
      </c>
      <c r="B42" s="2">
        <f>AVERAGE(B2:B41)</f>
        <v>0.6930525000000001</v>
      </c>
      <c r="C42" s="2">
        <f>STDEV(B2:B41)</f>
        <v>0.15597762493630052</v>
      </c>
      <c r="D42" s="2">
        <f>AVERAGE(D2:D41)</f>
        <v>0.7566075000000001</v>
      </c>
      <c r="E42" s="2">
        <f>STDEV(D2:D41)</f>
        <v>0.13775535242521383</v>
      </c>
      <c r="F42" s="2">
        <f>AVERAGE(F2:F41)</f>
        <v>0.7035600000000001</v>
      </c>
      <c r="G42" s="2">
        <f>STDEV(F2:F41)</f>
        <v>0.151276638764541</v>
      </c>
      <c r="H42" s="2">
        <f>AVERAGE(H2:H41)</f>
        <v>0.7326575000000001</v>
      </c>
      <c r="I42" s="2">
        <f>STDEV(H2:H41)</f>
        <v>0.16640912802795899</v>
      </c>
      <c r="J42" s="2">
        <f>AVERAGE(J2:J41)</f>
        <v>0.6613524999999999</v>
      </c>
      <c r="K42" s="2">
        <f>STDEV(J2:J41)</f>
        <v>0.16126314692976912</v>
      </c>
      <c r="L42" s="2">
        <f>AVERAGE(L2:L41)</f>
        <v>0.6869424999999998</v>
      </c>
      <c r="M42" s="2">
        <f>STDEV(L2:L41)</f>
        <v>0.16543823370997685</v>
      </c>
      <c r="N42" s="2">
        <f>AVERAGE(N2:N41)</f>
        <v>0.8308799999999998</v>
      </c>
      <c r="O42" s="2">
        <f>AVERAGE(O2:O41)</f>
        <v>0.0154075</v>
      </c>
      <c r="P42" s="2">
        <f>AVERAGE(P2:P41)</f>
        <v>0.7304325</v>
      </c>
      <c r="Q42" s="2">
        <f>STDEV(P2:P41)</f>
        <v>0.14092846773888792</v>
      </c>
      <c r="R42" s="2">
        <f>AVERAGE(R2:R41)</f>
        <v>0.8247199999999999</v>
      </c>
      <c r="S42" s="2">
        <f>STDEV(R2:R41)</f>
        <v>0.14766751322324914</v>
      </c>
      <c r="T42" s="2">
        <f>AVERAGE(T2:T41)</f>
        <v>0.8237924999999999</v>
      </c>
      <c r="U42" s="2">
        <f>STDEV(T2:T41)</f>
        <v>0.1274200229555779</v>
      </c>
      <c r="V42" s="2">
        <f>AVERAGE(V2:V41)</f>
        <v>0.7226899999999998</v>
      </c>
      <c r="W42" s="2">
        <f>STDEV(V2:V41)</f>
        <v>0.14906759746968692</v>
      </c>
      <c r="X42" s="2">
        <f>AVERAGE(X2:X41)</f>
        <v>0.678705</v>
      </c>
      <c r="Y42" s="2">
        <f>STDEV(X2:X41)</f>
        <v>0.18349236964503107</v>
      </c>
      <c r="Z42" s="2">
        <f>AVERAGE(Z2:Z41)</f>
        <v>0.7882650000000002</v>
      </c>
      <c r="AA42" s="2">
        <f>STDEV(Z2:Z41)</f>
        <v>0.13903706487932063</v>
      </c>
      <c r="AB42" s="6">
        <f>AVERAGE(AB2:AB41)</f>
        <v>0.8651074999999999</v>
      </c>
      <c r="AC42" s="2">
        <f>STDEV(AB2:AB41)</f>
        <v>0.10104162733808383</v>
      </c>
      <c r="AD42" s="2">
        <f>AVERAGE(AD2:AD41)</f>
        <v>0.7368627500000001</v>
      </c>
      <c r="AE42" s="2">
        <f>STDEV(AD2:AD41)</f>
        <v>0.16537885895627497</v>
      </c>
    </row>
    <row r="43" spans="2:30" ht="13.5">
      <c r="B43" s="2" t="s">
        <v>1</v>
      </c>
      <c r="C43" s="2"/>
      <c r="D43" s="2" t="s">
        <v>2</v>
      </c>
      <c r="F43" s="2" t="s">
        <v>3</v>
      </c>
      <c r="G43" s="2"/>
      <c r="H43" s="2" t="s">
        <v>4</v>
      </c>
      <c r="I43" s="2"/>
      <c r="J43" s="2" t="s">
        <v>5</v>
      </c>
      <c r="K43" s="2"/>
      <c r="L43" s="2" t="s">
        <v>6</v>
      </c>
      <c r="N43" s="2" t="s">
        <v>7</v>
      </c>
      <c r="O43" s="2"/>
      <c r="P43" s="2" t="s">
        <v>8</v>
      </c>
      <c r="Q43" s="2"/>
      <c r="R43" s="2" t="s">
        <v>9</v>
      </c>
      <c r="T43" s="2" t="s">
        <v>10</v>
      </c>
      <c r="V43" s="2" t="s">
        <v>11</v>
      </c>
      <c r="X43" s="2" t="s">
        <v>12</v>
      </c>
      <c r="Z43" s="2" t="s">
        <v>13</v>
      </c>
      <c r="AB43" s="2" t="s">
        <v>14</v>
      </c>
      <c r="AC43" s="2"/>
      <c r="AD43" s="2" t="s">
        <v>15</v>
      </c>
    </row>
    <row r="45" spans="1:31" ht="14.25">
      <c r="A45" t="s">
        <v>91</v>
      </c>
      <c r="B45">
        <f>AVERAGE(B2,B5,B6,B8,B10,B14,B17,B18,B19,B21,B23,B27,B28,B29,B30,B32,B33,B34,B36,B38,B39,B40)</f>
        <v>0.6957954545454544</v>
      </c>
      <c r="C45">
        <f>AVERAGE(C2,C5,C6,C8,C10,C14,C17,C18,C19,C21,C23,C27,C28,C29,C30,C32,C33,C34,C36,C38,C39,C40)</f>
        <v>0.02744545454545455</v>
      </c>
      <c r="D45">
        <f>AVERAGE(D2,D5,D6,D8,D10,D14,D17,D18,D19,D21,D23,D27,D28,D29,D30,D32,D33,D34,D36,D38,D39,D40)</f>
        <v>0.7634409090909091</v>
      </c>
      <c r="E45">
        <f>AVERAGE(E2,E5,E6,E8,E10,E14,E17,E18,E19,E21,E23,E27,E28,E29,E30,E32,E33,E34,E36,E38,E39,E40)</f>
        <v>0.024077272727272725</v>
      </c>
      <c r="F45">
        <f>AVERAGE(F2,F5,F6,F8,F10,F14,F17,F18,F19,F21,F23,F27,F28,F29,F30,F32,F33,F34,F36,F38,F39,F40)</f>
        <v>0.7127636363636363</v>
      </c>
      <c r="G45">
        <f>AVERAGE(G2,G5,G6,G8,G10,G14,G17,G18,G19,G21,G23,G27,G28,G29,G30,G32,G33,G34,G36,G38,G39,G40)</f>
        <v>0.02539545454545455</v>
      </c>
      <c r="H45">
        <f>AVERAGE(H2,H5,H6,H8,H10,H14,H17,H18,H19,H21,H23,H27,H28,H29,H30,H32,H33,H34,H36,H38,H39,H40)</f>
        <v>0.7445545454545454</v>
      </c>
      <c r="I45">
        <f>AVERAGE(I2,I5,I6,I8,I10,I14,I17,I18,I19,I21,I23,I27,I28,I29,I30,I32,I33,I34,I36,I38,I39,I40)</f>
        <v>0.026263636363636357</v>
      </c>
      <c r="J45">
        <f>AVERAGE(J2,J5,J6,J8,J10,J14,J17,J18,J19,J21,J23,J27,J28,J29,J30,J32,J33,J34,J36,J38,J39,J40)</f>
        <v>0.6529909090909091</v>
      </c>
      <c r="K45">
        <f>AVERAGE(K2,K5,K6,K8,K10,K14,K17,K18,K19,K21,K23,K27,K28,K29,K30,K32,K33,K34,K36,K38,K39,K40)</f>
        <v>0.03690454545454546</v>
      </c>
      <c r="L45">
        <f>AVERAGE(L2,L5,L6,L8,L10,L14,L17,L18,L19,L21,L23,L27,L28,L29,L30,L32,L33,L34,L36,L38,L39,L40)</f>
        <v>0.692490909090909</v>
      </c>
      <c r="M45">
        <f>AVERAGE(M2,M5,M6,M8,M10,M14,M17,M18,M19,M21,M23,M27,M28,M29,M30,M32,M33,M34,M36,M38,M39,M40)</f>
        <v>0.03390909090909091</v>
      </c>
      <c r="N45">
        <f>AVERAGE(N2,N5,N6,N8,N10,N14,N17,N18,N19,N21,N23,N27,N28,N29,N30,N32,N33,N34,N36,N38,N39,N40)</f>
        <v>0.8426363636363635</v>
      </c>
      <c r="O45">
        <f>AVERAGE(O2,O5,O6,O8,O10,O14,O17,O18,O19,O21,O23,O27,O28,O29,O30,O32,O33,O34,O36,O38,O39,O40)</f>
        <v>0.014195454545454546</v>
      </c>
      <c r="P45">
        <f>AVERAGE(P2,P5,P6,P8,P10,P14,P17,P18,P19,P21,P23,P27,P28,P29,P30,P32,P33,P34,P36,P38,P39,P40)</f>
        <v>0.7415227272727273</v>
      </c>
      <c r="Q45">
        <f>AVERAGE(Q2,Q5,Q6,Q8,Q10,Q14,Q17,Q18,Q19,Q21,Q23,Q27,Q28,Q29,Q30,Q32,Q33,Q34,Q36,Q38,Q39,Q40)</f>
        <v>0.023022727272727275</v>
      </c>
      <c r="R45">
        <f>AVERAGE(R2,R5,R6,R8,R10,R14,R17,R18,R19,R21,R23,R27,R28,R29,R30,R32,R33,R34,R36,R38,R39,R40)</f>
        <v>0.8416454545454546</v>
      </c>
      <c r="S45">
        <f>AVERAGE(S2,S5,S6,S8,S10,S14,S17,S18,S19,S21,S23,S27,S28,S29,S30,S32,S33,S34,S36,S38,S39,S40)</f>
        <v>0.01583181818181818</v>
      </c>
      <c r="T45">
        <f>AVERAGE(T2,T5,T6,T8,T10,T14,T17,T18,T19,T21,T23,T27,T28,T29,T30,T32,T33,T34,T36,T38,T39,T40)</f>
        <v>0.8319590909090908</v>
      </c>
      <c r="U45">
        <f>AVERAGE(U2,U5,U6,U8,U10,U14,U17,U18,U19,U21,U23,U27,U28,U29,U30,U32,U33,U34,U36,U38,U39,U40)</f>
        <v>0.014640909090909092</v>
      </c>
      <c r="V45">
        <f>AVERAGE(V2,V5,V6,V8,V10,V14,V17,V18,V19,V21,V23,V27,V28,V29,V30,V32,V33,V34,V36,V38,V39,V40)</f>
        <v>0.7223772727272726</v>
      </c>
      <c r="W45">
        <f>AVERAGE(W2,W5,W6,W8,W10,W14,W17,W18,W19,W21,W23,W27,W28,W29,W30,W32,W33,W34,W36,W38,W39,W40)</f>
        <v>0.023999999999999997</v>
      </c>
      <c r="X45">
        <f>AVERAGE(X2,X5,X6,X8,X10,X14,X17,X18,X19,X21,X23,X27,X28,X29,X30,X32,X33,X34,X36,X38,X39,X40)</f>
        <v>0.6891909090909093</v>
      </c>
      <c r="Y45">
        <f>AVERAGE(Y2,Y5,Y6,Y8,Y10,Y14,Y17,Y18,Y19,Y21,Y23,Y27,Y28,Y29,Y30,Y32,Y33,Y34,Y36,Y38,Y39,Y40)</f>
        <v>0.035004545454545455</v>
      </c>
      <c r="AD45">
        <f>AVERAGE(AD2,AD5,AD6,AD8,AD10,AD14,AD17,AD18,AD19,AD21,AD23,AD27,AD28,AD29,AD30,AD32,AD33,AD34,AD36,AD38,AD39,AD40)</f>
        <v>0.732164090909091</v>
      </c>
      <c r="AE45">
        <f>AVERAGE(AE2,AE5,AE6,AE8,AE10,AE14,AE17,AE18,AE19,AE21,AE23,AE27,AE28,AE29,AE30,AE32,AE33,AE34,AE36,AE38,AE39,AE40)</f>
        <v>0.008749999999999999</v>
      </c>
    </row>
    <row r="46" spans="1:31" ht="13.5">
      <c r="A46" t="s">
        <v>92</v>
      </c>
      <c r="B46" s="7">
        <f>AVERAGE(B3,B4,B7,B9,B11,B12,B13,B15,B16,B20,B22,B24,B25,B26,B31,B35,B37,B41)</f>
        <v>0.6897000000000001</v>
      </c>
      <c r="C46" s="7">
        <f>AVERAGE(C3,C4,C7,C9,C11,C12,C13,C15,C16,C20,C22,C24,C25,C26,C31,C35,C37,C41)</f>
        <v>0.03411111111111112</v>
      </c>
      <c r="D46" s="7">
        <f>AVERAGE(D3,D4,D7,D9,D11,D12,D13,D15,D16,D20,D22,D24,D25,D26,D31,D35,D37,D41)</f>
        <v>0.7482555555555557</v>
      </c>
      <c r="E46" s="7">
        <f>AVERAGE(E3,E4,E7,E9,E11,E12,E13,E15,E16,E20,E22,E24,E25,E26,E31,E35,E37,E41)</f>
        <v>0.02698888888888889</v>
      </c>
      <c r="F46" s="7">
        <f>AVERAGE(F3,F4,F7,F9,F11,F12,F13,F15,F16,F20,F22,F24,F25,F26,F31,F35,F37,F41)</f>
        <v>0.6923111111111111</v>
      </c>
      <c r="G46" s="7">
        <f>AVERAGE(G3,G4,G7,G9,G11,G12,G13,G15,G16,G20,G22,G24,G25,G26,G31,G35,G37,G41)</f>
        <v>0.02999444444444445</v>
      </c>
      <c r="H46" s="7">
        <f>AVERAGE(H3,H4,H7,H9,H11,H12,H13,H15,H16,H20,H22,H24,H25,H26,H31,H35,H37,H41)</f>
        <v>0.7181166666666666</v>
      </c>
      <c r="I46" s="7">
        <f>AVERAGE(I3,I4,I7,I9,I11,I12,I13,I15,I16,I20,I22,I24,I25,I26,I31,I35,I37,I41)</f>
        <v>0.025077777777777775</v>
      </c>
      <c r="J46" s="7">
        <f>AVERAGE(J3,J4,J7,J9,J11,J12,J13,J15,J16,J20,J22,J24,J25,J26,J31,J35,J37,J41)</f>
        <v>0.6715722222222221</v>
      </c>
      <c r="K46" s="7">
        <f>AVERAGE(K3,K4,K7,K9,K11,K12,K13,K15,K16,K20,K22,K24,K25,K26,K31,K35,K37,K41)</f>
        <v>0.03618888888888889</v>
      </c>
      <c r="L46" s="7">
        <f>AVERAGE(L3,L4,L7,L9,L11,L12,L13,L15,L16,L20,L22,L24,L25,L26,L31,L35,L37,L41)</f>
        <v>0.680161111111111</v>
      </c>
      <c r="M46" s="7">
        <f>AVERAGE(M3,M4,M7,M9,M11,M12,M13,M15,M16,M20,M22,M24,M25,M26,M31,M35,M37,M41)</f>
        <v>0.031483333333333335</v>
      </c>
      <c r="N46" s="7">
        <f>AVERAGE(N3,N4,N7,N9,N11,N12,N13,N15,N16,N20,N22,N24,N25,N26,N31,N35,N37,N41)</f>
        <v>0.8165111111111112</v>
      </c>
      <c r="O46" s="7">
        <f>AVERAGE(O3,O4,O7,O9,O11,O12,O13,O15,O16,O20,O22,O24,O25,O26,O31,O35,O37,O41)</f>
        <v>0.016888888888888887</v>
      </c>
      <c r="P46" s="7">
        <f>AVERAGE(P3,P4,P7,P9,P11,P12,P13,P15,P16,P20,P22,P24,P25,P26,P31,P35,P37,P41)</f>
        <v>0.7168777777777778</v>
      </c>
      <c r="Q46" s="7">
        <f>AVERAGE(Q3,Q4,Q7,Q9,Q11,Q12,Q13,Q15,Q16,Q20,Q22,Q24,Q25,Q26,Q31,Q35,Q37,Q41)</f>
        <v>0.029822222222222226</v>
      </c>
      <c r="R46" s="7">
        <f>AVERAGE(R3,R4,R7,R9,R11,R12,R13,R15,R16,R20,R22,R24,R25,R26,R31,R35,R37,R41)</f>
        <v>0.8040333333333334</v>
      </c>
      <c r="S46" s="7">
        <f>AVERAGE(S3,S4,S7,S9,S11,S12,S13,S15,S16,S20,S22,S24,S25,S26,S31,S35,S37,S41)</f>
        <v>0.013205555555555555</v>
      </c>
      <c r="T46" s="7">
        <f>AVERAGE(T3,T4,T7,T9,T11,T12,T13,T15,T16,T20,T22,T24,T25,T26,T31,T35,T37,T41)</f>
        <v>0.813811111111111</v>
      </c>
      <c r="U46" s="7">
        <f>AVERAGE(U3,U4,U7,U9,U11,U12,U13,U15,U16,U20,U22,U24,U25,U26,U31,U35,U37,U41)</f>
        <v>0.00958888888888889</v>
      </c>
      <c r="V46" s="7">
        <f>AVERAGE(V3,V4,V7,V9,V11,V12,V13,V15,V16,V20,V22,V24,V25,V26,V31,V35,V37,V41)</f>
        <v>0.7230722222222221</v>
      </c>
      <c r="W46" s="7">
        <f>AVERAGE(W3,W4,W7,W9,W11,W12,W13,W15,W16,W20,W22,W24,W25,W26,W31,W35,W37,W41)</f>
        <v>0.02017222222222222</v>
      </c>
      <c r="X46" s="7">
        <f>AVERAGE(X3,X4,X7,X9,X11,X12,X13,X15,X16,X20,X22,X24,X25,X26,X31,X35,X37,X41)</f>
        <v>0.665888888888889</v>
      </c>
      <c r="Y46" s="7">
        <f>AVERAGE(Y3,Y4,Y7,Y9,Y11,Y12,Y13,Y15,Y16,Y20,Y22,Y24,Y25,Y26,Y31,Y35,Y37,Y41)</f>
        <v>0.02751111111111111</v>
      </c>
      <c r="AD46" s="7">
        <f>AVERAGE(AD3,AD4,AD7,AD9,AD11,AD12,AD13,AD15,AD16,AD20,AD22,AD24,AD25,AD26,AD31,AD35,AD37,AD41)</f>
        <v>0.7426055555555556</v>
      </c>
      <c r="AE46" s="7" t="e">
        <f>AVERAGE(AE3,AE4,AE7,AE9,AE11,AE12,AE13,AE15,AE16,AE20,AE22,AE24,AE25,AE26,AE31,AE35,AE37,AE41)</f>
        <v>#DIV/0!</v>
      </c>
    </row>
    <row r="47" spans="1:31" ht="13.5">
      <c r="A47" s="1" t="s">
        <v>93</v>
      </c>
      <c r="B47" s="1">
        <f>AVERAGE(B7,B9,B15,B22,B26,B35,B41)</f>
        <v>0.738157142857143</v>
      </c>
      <c r="C47" s="1">
        <f>AVERAGE(C7,C9,C15,C22,C26,C35,C41)</f>
        <v>0.030642857142857142</v>
      </c>
      <c r="D47" s="1">
        <f>AVERAGE(D7,D9,D15,D22,D26,D35,D41)</f>
        <v>0.7708285714285713</v>
      </c>
      <c r="E47" s="1">
        <f>AVERAGE(E7,E9,E15,E22,E26,E35,E41)</f>
        <v>0.025242857142857143</v>
      </c>
      <c r="F47" s="1">
        <f>AVERAGE(F7,F9,F15,F22,F26,F35,F41)</f>
        <v>0.7338142857142856</v>
      </c>
      <c r="G47" s="1">
        <f>AVERAGE(G7,G9,G15,G22,G26,G35,G41)</f>
        <v>0.026557142857142856</v>
      </c>
      <c r="H47" s="1">
        <f>AVERAGE(H7,H9,H15,H22,H26,H35,H41)</f>
        <v>0.7541857142857141</v>
      </c>
      <c r="I47" s="1">
        <f>AVERAGE(I7,I9,I15,I22,I26,I35,I41)</f>
        <v>0.026228571428571427</v>
      </c>
      <c r="J47" s="1">
        <f>AVERAGE(J7,J9,J15,J22,J26,J35,J41)</f>
        <v>0.7446714285714285</v>
      </c>
      <c r="K47" s="1">
        <f>AVERAGE(K7,K9,K15,K22,K26,K35,K41)</f>
        <v>0.03624285714285714</v>
      </c>
      <c r="L47" s="1">
        <f>AVERAGE(L7,L9,L15,L22,L26,L35,L41)</f>
        <v>0.7172714285714286</v>
      </c>
      <c r="M47" s="1">
        <f>AVERAGE(M7,M9,M15,M22,M26,M35,M41)</f>
        <v>0.031185714285714285</v>
      </c>
      <c r="N47" s="1">
        <f>AVERAGE(N7,N9,N15,N22,N26,N35,N41)</f>
        <v>0.7815285714285715</v>
      </c>
      <c r="O47" s="1">
        <f>AVERAGE(O7,O9,O15,O22,O26,O35,O41)</f>
        <v>0.0197</v>
      </c>
      <c r="P47" s="1">
        <f>AVERAGE(P7,P9,P15,P22,P26,P35,P41)</f>
        <v>0.7426</v>
      </c>
      <c r="Q47" s="1">
        <f>AVERAGE(Q7,Q9,Q15,Q22,Q26,Q35,Q41)</f>
        <v>0.03257142857142857</v>
      </c>
      <c r="R47" s="1">
        <f>AVERAGE(R7,R9,R15,R22,R26,R35,R41)</f>
        <v>0.7751857142857144</v>
      </c>
      <c r="S47" s="1">
        <f>AVERAGE(S7,S9,S15,S22,S26,S35,S41)</f>
        <v>0.012357142857142858</v>
      </c>
      <c r="T47" s="1">
        <f>AVERAGE(T7,T9,T15,T22,T26,T35,T41)</f>
        <v>0.8530142857142857</v>
      </c>
      <c r="U47" s="1">
        <f>AVERAGE(U7,U9,U15,U22,U26,U35,U41)</f>
        <v>0.007757142857142857</v>
      </c>
      <c r="V47" s="1">
        <f>AVERAGE(V7,V9,V15,V22,V26,V35,V41)</f>
        <v>0.7810714285714286</v>
      </c>
      <c r="W47" s="1">
        <f>AVERAGE(W7,W9,W15,W22,W26,W35,W41)</f>
        <v>0.014614285714285715</v>
      </c>
      <c r="X47" s="1">
        <f>AVERAGE(X7,X9,X15,X22,X26,X35,X41)</f>
        <v>0.7325714285714285</v>
      </c>
      <c r="Y47" s="1">
        <f>AVERAGE(Y7,Y9,Y15,Y22,Y26,Y35,Y41)</f>
        <v>0.023428571428571427</v>
      </c>
      <c r="AD47" s="1">
        <f>AVERAGE(AD7,AD9,AD15,AD22,AD26,AD35,AD41)</f>
        <v>0.7687</v>
      </c>
      <c r="AE47" s="1" t="e">
        <f>AVERAGE(AE7,AE9,AE15,AE22,AE26,AE35,AE41)</f>
        <v>#DIV/0!</v>
      </c>
    </row>
    <row r="48" spans="1:31" ht="14.25">
      <c r="A48" s="1" t="s">
        <v>94</v>
      </c>
      <c r="B48" s="1">
        <f>AVERAGE(B3,B4,B12,B13,B16,B25,B31)</f>
        <v>0.7216285714285714</v>
      </c>
      <c r="C48" s="1">
        <f>AVERAGE(C3,C4,C12,C13,C16,C25,C31)</f>
        <v>0.03371428571428571</v>
      </c>
      <c r="D48" s="1">
        <f>AVERAGE(D3,D4,D12,D13,D16,D25,D31)</f>
        <v>0.7814714285714286</v>
      </c>
      <c r="E48" s="1">
        <f>AVERAGE(E3,E4,E12,E13,E16,E25,E31)</f>
        <v>0.028114285714285713</v>
      </c>
      <c r="F48" s="1">
        <f>AVERAGE(F3,F4,F12,F13,F16,F25,F31)</f>
        <v>0.7240857142857143</v>
      </c>
      <c r="G48" s="1">
        <f>AVERAGE(G3,G4,G12,G13,G16,G25,G31)</f>
        <v>0.031</v>
      </c>
      <c r="H48" s="1">
        <f>AVERAGE(H3,H4,H12,H13,H16,H25,H31)</f>
        <v>0.7776571428571428</v>
      </c>
      <c r="I48" s="1">
        <f>AVERAGE(I3,I4,I12,I13,I16,I25,I31)</f>
        <v>0.022685714285714285</v>
      </c>
      <c r="J48" s="1">
        <f>AVERAGE(J3,J4,J12,J13,J16,J25,J31)</f>
        <v>0.6807142857142858</v>
      </c>
      <c r="K48" s="1">
        <f>AVERAGE(K3,K4,K12,K13,K16,K25,K31)</f>
        <v>0.04052857142857143</v>
      </c>
      <c r="L48" s="1">
        <f>AVERAGE(L3,L4,L12,L13,L16,L25,L31)</f>
        <v>0.7233714285714286</v>
      </c>
      <c r="M48" s="1">
        <f>AVERAGE(M3,M4,M12,M13,M16,M25,M31)</f>
        <v>0.026814285714285714</v>
      </c>
      <c r="N48" s="1">
        <f>AVERAGE(N3,N4,N12,N13,N16,N25,N31)</f>
        <v>0.878442857142857</v>
      </c>
      <c r="O48" s="1">
        <f>AVERAGE(O3,O4,O12,O13,O16,O25,O31)</f>
        <v>0.015742857142857142</v>
      </c>
      <c r="P48" s="1">
        <f>AVERAGE(P3,P4,P12,P13,P16,P25,P31)</f>
        <v>0.7448714285714286</v>
      </c>
      <c r="Q48" s="1">
        <f>AVERAGE(Q3,Q4,Q12,Q13,Q16,Q25,Q31)</f>
        <v>0.02578571428571429</v>
      </c>
      <c r="R48" s="1">
        <f>AVERAGE(R3,R4,R12,R13,R16,R25,R31)</f>
        <v>0.8683571428571427</v>
      </c>
      <c r="S48" s="1">
        <f>AVERAGE(S3,S4,S12,S13,S16,S25,S31)</f>
        <v>0.013499999999999998</v>
      </c>
      <c r="T48" s="1">
        <f>AVERAGE(T3,T4,T12,T13,T16,T25,T31)</f>
        <v>0.8514714285714285</v>
      </c>
      <c r="U48" s="1">
        <f>AVERAGE(U3,U4,U12,U13,U16,U25,U31)</f>
        <v>0.011514285714285715</v>
      </c>
      <c r="V48" s="1">
        <f>AVERAGE(V3,V4,V12,V13,V16,V25,V31)</f>
        <v>0.7370142857142856</v>
      </c>
      <c r="W48" s="1">
        <f>AVERAGE(W3,W4,W12,W13,W16,W25,W31)</f>
        <v>0.026642857142857145</v>
      </c>
      <c r="X48" s="1">
        <f>AVERAGE(X3,X4,X12,X13,X16,X25,X31)</f>
        <v>0.7111285714285714</v>
      </c>
      <c r="Y48" s="1">
        <f>AVERAGE(Y3,Y4,Y12,Y13,Y16,Y25,Y31)</f>
        <v>0.027742857142857142</v>
      </c>
      <c r="AD48" s="1">
        <f>AVERAGE(AD3,AD4,AD12,AD13,AD16,AD25,AD31)</f>
        <v>0.7720857142857144</v>
      </c>
      <c r="AE48" s="1" t="e">
        <f>AVERAGE(AE3,AE4,AE12,AE13,AE16,AE25,AE31)</f>
        <v>#DIV/0!</v>
      </c>
    </row>
    <row r="49" spans="1:31" ht="14.25">
      <c r="A49" s="1" t="s">
        <v>95</v>
      </c>
      <c r="B49" s="4">
        <f>AVERAGE(B2,B3,B6,B7,B8,B12,B15,B16,B18,B20,B21,B22,B26,B27,B30,B31,B32,B35,B39)</f>
        <v>0.7341105263157894</v>
      </c>
      <c r="C49" s="4">
        <f>AVERAGE(C2,C3,C6,C7,C8,C12,C15,C16,C18,C20,C21,C22,C26,C27,C30,C31,C32,C35,C39)</f>
        <v>0.029957894736842107</v>
      </c>
      <c r="D49" s="4">
        <f>AVERAGE(D2,D3,D6,D7,D8,D12,D15,D16,D18,D20,D21,D22,D26,D27,D30,D31,D32,D35,D39)</f>
        <v>0.7716052631578946</v>
      </c>
      <c r="E49" s="4">
        <f>AVERAGE(E2,E3,E6,E7,E8,E12,E15,E16,E18,E20,E21,E22,E26,E27,E30,E31,E32,E35,E39)</f>
        <v>0.023036842105263154</v>
      </c>
      <c r="F49" s="4">
        <f>AVERAGE(F2,F3,F6,F7,F8,F12,F15,F16,F18,F20,F21,F22,F26,F27,F30,F31,F32,F35,F39)</f>
        <v>0.7349736842105263</v>
      </c>
      <c r="G49" s="4">
        <f>AVERAGE(G2,G3,G6,G7,G8,G12,G15,G16,G18,G20,G21,G22,G26,G27,G30,G31,G32,G35,G39)</f>
        <v>0.02783157894736842</v>
      </c>
      <c r="H49" s="4">
        <f>AVERAGE(H2,H3,H6,H7,H8,H12,H15,H16,H18,H20,H21,H22,H26,H27,H30,H31,H32,H35,H39)</f>
        <v>0.7781842105263159</v>
      </c>
      <c r="I49" s="4">
        <f>AVERAGE(I2,I3,I6,I7,I8,I12,I15,I16,I18,I20,I21,I22,I26,I27,I30,I31,I32,I35,I39)</f>
        <v>0.023331578947368415</v>
      </c>
      <c r="J49" s="4">
        <f>AVERAGE(J2,J3,J6,J7,J8,J12,J15,J16,J18,J20,J21,J22,J26,J27,J30,J31,J32,J35,J39)</f>
        <v>0.7095894736842107</v>
      </c>
      <c r="K49" s="4">
        <f>AVERAGE(K2,K3,K6,K7,K8,K12,K15,K16,K18,K20,K21,K22,K26,K27,K30,K31,K32,K35,K39)</f>
        <v>0.03323157894736842</v>
      </c>
      <c r="L49" s="4">
        <f>AVERAGE(L2,L3,L6,L7,L8,L12,L15,L16,L18,L20,L21,L22,L26,L27,L30,L31,L32,L35,L39)</f>
        <v>0.7137210526315789</v>
      </c>
      <c r="M49" s="4">
        <f>AVERAGE(M2,M3,M6,M7,M8,M12,M15,M16,M18,M20,M21,M22,M26,M27,M30,M31,M32,M35,M39)</f>
        <v>0.03521052631578948</v>
      </c>
      <c r="N49" s="4">
        <f>AVERAGE(N2,N3,N6,N7,N8,N12,N15,N16,N18,N20,N21,N22,N26,N27,N30,N31,N32,N35,N39)</f>
        <v>0.8415105263157896</v>
      </c>
      <c r="O49" s="4">
        <f>AVERAGE(O2,O3,O6,O7,O8,O12,O15,O16,O18,O20,O21,O22,O26,O27,O30,O31,O32,O35,O39)</f>
        <v>0.0182</v>
      </c>
      <c r="P49" s="4">
        <f>AVERAGE(P2,P3,P6,P7,P8,P12,P15,P16,P18,P20,P21,P22,P26,P27,P30,P31,P32,P35,P39)</f>
        <v>0.7477263157894736</v>
      </c>
      <c r="Q49" s="4">
        <f>AVERAGE(Q2,Q3,Q6,Q7,Q8,Q12,Q15,Q16,Q18,Q20,Q21,Q22,Q26,Q27,Q30,Q31,Q32,Q35,Q39)</f>
        <v>0.027626315789473686</v>
      </c>
      <c r="R49" s="4">
        <f>AVERAGE(R2,R3,R6,R7,R8,R12,R15,R16,R18,R20,R21,R22,R26,R27,R30,R31,R32,R35,R39)</f>
        <v>0.8370210526315789</v>
      </c>
      <c r="S49" s="4">
        <f>AVERAGE(S2,S3,S6,S7,S8,S12,S15,S16,S18,S20,S21,S22,S26,S27,S30,S31,S32,S35,S39)</f>
        <v>0.013842105263157895</v>
      </c>
      <c r="T49" s="4">
        <f>AVERAGE(T2,T3,T6,T7,T8,T12,T15,T16,T18,T20,T21,T22,T26,T27,T30,T31,T32,T35,T39)</f>
        <v>0.8525526315789473</v>
      </c>
      <c r="U49" s="4">
        <f>AVERAGE(U2,U3,U6,U7,U8,U12,U15,U16,U18,U20,U21,U22,U26,U27,U30,U31,U32,U35,U39)</f>
        <v>0.010478947368421053</v>
      </c>
      <c r="V49" s="4">
        <f>AVERAGE(V2,V3,V6,V7,V8,V12,V15,V16,V18,V20,V21,V22,V26,V27,V30,V31,V32,V35,V39)</f>
        <v>0.7762999999999999</v>
      </c>
      <c r="W49" s="4">
        <f>AVERAGE(W2,W3,W6,W7,W8,W12,W15,W16,W18,W20,W21,W22,W26,W27,W30,W31,W32,W35,W39)</f>
        <v>0.017526315789473685</v>
      </c>
      <c r="X49" s="4">
        <f>AVERAGE(X2,X3,X6,X7,X8,X12,X15,X16,X18,X20,X21,X22,X26,X27,X30,X31,X32,X35,X39)</f>
        <v>0.7663736842105263</v>
      </c>
      <c r="Y49" s="4">
        <f>AVERAGE(Y2,Y3,Y6,Y7,Y8,Y12,Y15,Y16,Y18,Y20,Y21,Y22,Y26,Y27,Y30,Y31,Y32,Y35,Y39)</f>
        <v>0.023052631578947366</v>
      </c>
      <c r="AD49" s="4">
        <f>AVERAGE(AD2,AD3,AD6,AD7,AD8,AD12,AD15,AD16,AD18,AD20,AD21,AD22,AD26,AD27,AD30,AD31,AD32,AD35,AD39)</f>
        <v>0.7493105263157894</v>
      </c>
      <c r="AE49" s="4">
        <f>AVERAGE(AE2,AE3,AE6,AE7,AE8,AE12,AE15,AE16,AE18,AE20,AE21,AE22,AE26,AE27,AE30,AE31,AE32,AE35,AE39)</f>
        <v>0.0163</v>
      </c>
    </row>
    <row r="50" spans="1:31" ht="14.25">
      <c r="A50" s="1" t="s">
        <v>96</v>
      </c>
      <c r="B50" s="1">
        <f>AVERAGE(B4,B5,B9,B10,B11,B13,B14,B17,B19,B23,B24,B25,B28,B29,B34,B36,B37,B38,B40,B41)</f>
        <v>0.6491650000000001</v>
      </c>
      <c r="C50" s="1">
        <f>AVERAGE(C4,C5,C9,C10,C11,C13,C14,C17,C19,C23,C24,C25,C28,C29,C34,C36,C37,C38,C40,C41)</f>
        <v>0.031784999999999994</v>
      </c>
      <c r="D50" s="1">
        <f>AVERAGE(D4,D5,D9,D10,D11,D13,D14,D17,D19,D23,D24,D25,D28,D29,D34,D36,D37,D38,D40,D41)</f>
        <v>0.7412350000000002</v>
      </c>
      <c r="E50" s="1">
        <f>AVERAGE(E4,E5,E9,E10,E11,E13,E14,E17,E19,E23,E24,E25,E28,E29,E34,E36,E37,E38,E40,E41)</f>
        <v>0.026430000000000002</v>
      </c>
      <c r="F50" s="1">
        <f>AVERAGE(F4,F5,F9,F10,F11,F13,F14,F17,F19,F23,F24,F25,F28,F29,F34,F36,F37,F38,F40,F41)</f>
        <v>0.66782</v>
      </c>
      <c r="G50" s="1">
        <f>AVERAGE(G4,G5,G9,G10,G11,G13,G14,G17,G19,G23,G24,G25,G28,G29,G34,G36,G37,G38,G40,G41)</f>
        <v>0.027420000000000007</v>
      </c>
      <c r="H50" s="1">
        <f>AVERAGE(H4,H5,H9,H10,H11,H13,H14,H17,H19,H23,H24,H25,H28,H29,H34,H36,H37,H38,H40,H41)</f>
        <v>0.68376</v>
      </c>
      <c r="I50" s="1">
        <f>AVERAGE(I4,I5,I9,I10,I11,I13,I14,I17,I19,I23,I24,I25,I28,I29,I34,I36,I37,I38,I40,I41)</f>
        <v>0.028250000000000004</v>
      </c>
      <c r="J50" s="1">
        <f>AVERAGE(J4,J5,J9,J10,J11,J13,J14,J17,J19,J23,J24,J25,J28,J29,J34,J36,J37,J38,J40,J41)</f>
        <v>0.6120349999999999</v>
      </c>
      <c r="K50" s="1">
        <f>AVERAGE(K4,K5,K9,K10,K11,K13,K14,K17,K19,K23,K24,K25,K28,K29,K34,K36,K37,K38,K40,K41)</f>
        <v>0.04050000000000001</v>
      </c>
      <c r="L50" s="1">
        <f>AVERAGE(L4,L5,L9,L10,L11,L13,L14,L17,L19,L23,L24,L25,L28,L29,L34,L36,L37,L38,L40,L41)</f>
        <v>0.6599999999999999</v>
      </c>
      <c r="M50" s="1">
        <f>AVERAGE(M4,M5,M9,M10,M11,M13,M14,M17,M19,M23,M24,M25,M28,M29,M34,M36,M37,M38,M40,M41)</f>
        <v>0.030625000000000003</v>
      </c>
      <c r="N50" s="1">
        <f>AVERAGE(N4,N5,N9,N10,N11,N13,N14,N17,N19,N23,N24,N25,N28,N29,N34,N36,N37,N38,N40,N41)</f>
        <v>0.8150499999999999</v>
      </c>
      <c r="O50" s="1">
        <f>AVERAGE(O4,O5,O9,O10,O11,O13,O14,O17,O19,O23,O24,O25,O28,O29,O34,O36,O37,O38,O40,O41)</f>
        <v>0.012945000000000002</v>
      </c>
      <c r="P50" s="1">
        <f>AVERAGE(P4,P5,P9,P10,P11,P13,P14,P17,P19,P23,P24,P25,P28,P29,P34,P36,P37,P38,P40,P41)</f>
        <v>0.7121549999999999</v>
      </c>
      <c r="Q50" s="1">
        <f>AVERAGE(Q4,Q5,Q9,Q10,Q11,Q13,Q14,Q17,Q19,Q23,Q24,Q25,Q28,Q29,Q34,Q36,Q37,Q38,Q40,Q41)</f>
        <v>0.02494</v>
      </c>
      <c r="R50" s="1">
        <f>AVERAGE(R4,R5,R9,R10,R11,R13,R14,R17,R19,R23,R24,R25,R28,R29,R34,R36,R37,R38,R40,R41)</f>
        <v>0.806935</v>
      </c>
      <c r="S50" s="1">
        <f>AVERAGE(S4,S5,S9,S10,S11,S13,S14,S17,S19,S23,S24,S25,S28,S29,S34,S36,S37,S38,S40,S41)</f>
        <v>0.015735</v>
      </c>
      <c r="T50" s="1">
        <f>AVERAGE(T4,T5,T9,T10,T11,T13,T14,T17,T19,T23,T24,T25,T28,T29,T34,T36,T37,T38,T40,T41)</f>
        <v>0.7933199999999998</v>
      </c>
      <c r="U50" s="1">
        <f>AVERAGE(U4,U5,U9,U10,U11,U13,U14,U17,U19,U23,U24,U25,U28,U29,U34,U36,U37,U38,U40,U41)</f>
        <v>0.014169999999999999</v>
      </c>
      <c r="V50" s="1">
        <f>AVERAGE(V4,V5,V9,V10,V11,V13,V14,V17,V19,V23,V24,V25,V28,V29,V34,V36,V37,V38,V40,V41)</f>
        <v>0.667465</v>
      </c>
      <c r="W50" s="1">
        <f>AVERAGE(W4,W5,W9,W10,W11,W13,W14,W17,W19,W23,W24,W25,W28,W29,W34,W36,W37,W38,W40,W41)</f>
        <v>0.026744999999999998</v>
      </c>
      <c r="X50" s="1">
        <f>AVERAGE(X4,X5,X9,X10,X11,X13,X14,X17,X19,X23,X24,X25,X28,X29,X34,X36,X37,X38,X40,X41)</f>
        <v>0.596835</v>
      </c>
      <c r="Y50" s="1">
        <f>AVERAGE(Y4,Y5,Y9,Y10,Y11,Y13,Y14,Y17,Y19,Y23,Y24,Y25,Y28,Y29,Y34,Y36,Y37,Y38,Y40,Y41)</f>
        <v>0.03499</v>
      </c>
      <c r="AD50" s="1">
        <f>AVERAGE(AD4,AD5,AD9,AD10,AD11,AD13,AD14,AD17,AD19,AD23,AD24,AD25,AD28,AD29,AD34,AD36,AD37,AD38,AD40,AD41)</f>
        <v>0.7271505</v>
      </c>
      <c r="AE50" s="1">
        <f>AVERAGE(AE4,AE5,AE9,AE10,AE11,AE13,AE14,AE17,AE19,AE23,AE24,AE25,AE28,AE29,AE34,AE36,AE37,AE38,AE40,AE41)</f>
        <v>0.0012</v>
      </c>
    </row>
    <row r="53" spans="1:31" ht="14.25">
      <c r="A53" s="1" t="s">
        <v>97</v>
      </c>
      <c r="B53" s="8">
        <f>MAX(B2:B41)</f>
        <v>0.9644</v>
      </c>
      <c r="C53" s="8">
        <f>MAX(C2:C41)</f>
        <v>0.0766</v>
      </c>
      <c r="D53" s="8">
        <f>MAX(D2:D41)</f>
        <v>0.9831</v>
      </c>
      <c r="E53" s="8">
        <f>MAX(E2:E41)</f>
        <v>0.0672</v>
      </c>
      <c r="F53" s="8">
        <f>MAX(F2:F41)</f>
        <v>0.9696</v>
      </c>
      <c r="G53" s="8">
        <f>MAX(G2:G41)</f>
        <v>0.0692</v>
      </c>
      <c r="H53" s="8">
        <f>MAX(H2:H41)</f>
        <v>0.98</v>
      </c>
      <c r="I53" s="8">
        <f>MAX(I2:I41)</f>
        <v>0.0729</v>
      </c>
      <c r="J53" s="8">
        <f>MAX(J2:J41)</f>
        <v>0.9623</v>
      </c>
      <c r="K53" s="8">
        <f>MAX(K2:K41)</f>
        <v>0.1028</v>
      </c>
      <c r="L53" s="8">
        <f>MAX(L2:L41)</f>
        <v>0.969</v>
      </c>
      <c r="M53" s="8">
        <f>MAX(M2:M41)</f>
        <v>0.0757</v>
      </c>
      <c r="N53" s="8">
        <f>MAX(N2:N41)</f>
        <v>0.992</v>
      </c>
      <c r="O53" s="8">
        <f>MAX(O2:O41)</f>
        <v>0.0431</v>
      </c>
      <c r="P53" s="8">
        <f>MAX(P2:P41)</f>
        <v>0.9825</v>
      </c>
      <c r="Q53" s="8">
        <f>MAX(Q2:Q41)</f>
        <v>0.0598</v>
      </c>
      <c r="R53" s="8">
        <f>MAX(R2:R41)</f>
        <v>1</v>
      </c>
      <c r="S53" s="8">
        <f>MAX(S2:S41)</f>
        <v>0.0577</v>
      </c>
      <c r="T53" s="8">
        <f>MAX(T2:T41)</f>
        <v>0.9975</v>
      </c>
      <c r="U53" s="8">
        <f>MAX(U2:U41)</f>
        <v>0.0405</v>
      </c>
      <c r="V53" s="8">
        <f>MAX(V2:V41)</f>
        <v>0.9658</v>
      </c>
      <c r="W53" s="8">
        <f>MAX(W2:W41)</f>
        <v>0.0459</v>
      </c>
      <c r="X53" s="8">
        <f>MAX(X2:X41)</f>
        <v>0.9667</v>
      </c>
      <c r="Y53" s="8">
        <f>MAX(Y2:Y41)</f>
        <v>0.1275</v>
      </c>
      <c r="AD53" s="8">
        <f>MAX(AD2:AD41)</f>
        <v>0.9907</v>
      </c>
      <c r="AE53" s="8">
        <f>MAX(AE2:AE41)</f>
        <v>0.0163</v>
      </c>
    </row>
    <row r="54" spans="1:31" ht="14.25">
      <c r="A54" s="1" t="s">
        <v>98</v>
      </c>
      <c r="B54" s="8">
        <f>MIN(B2:B41)</f>
        <v>0.3888</v>
      </c>
      <c r="C54" s="8">
        <f>MIN(C2:C41)</f>
        <v>0.0094</v>
      </c>
      <c r="D54" s="8">
        <f>MIN(D2:D41)</f>
        <v>0.4041</v>
      </c>
      <c r="E54" s="8">
        <f>MIN(E2:E41)</f>
        <v>0.0019</v>
      </c>
      <c r="F54" s="8">
        <f>MIN(F2:F41)</f>
        <v>0.4079</v>
      </c>
      <c r="G54" s="8">
        <f>MIN(G2:G41)</f>
        <v>0.009</v>
      </c>
      <c r="H54" s="8">
        <f>MIN(H2:H41)</f>
        <v>0.2048</v>
      </c>
      <c r="I54" s="8">
        <f>MIN(I2:I41)</f>
        <v>0.006</v>
      </c>
      <c r="J54" s="8">
        <f>MIN(J2:J41)</f>
        <v>0.3754</v>
      </c>
      <c r="K54" s="8">
        <f>MIN(K2:K41)</f>
        <v>0.0085</v>
      </c>
      <c r="L54" s="8">
        <f>MIN(L2:L41)</f>
        <v>0.2752</v>
      </c>
      <c r="M54" s="8">
        <f>MIN(M2:M41)</f>
        <v>0.0059</v>
      </c>
      <c r="N54" s="8">
        <f>MIN(N2:N41)</f>
        <v>0.3106</v>
      </c>
      <c r="O54" s="8">
        <f>MIN(O2:O41)</f>
        <v>0.0026</v>
      </c>
      <c r="P54" s="8">
        <f>MIN(P2:P41)</f>
        <v>0.4478</v>
      </c>
      <c r="Q54" s="8">
        <f>MIN(Q2:Q41)</f>
        <v>0.0058</v>
      </c>
      <c r="R54" s="8">
        <f>MIN(R2:R41)</f>
        <v>0.3794</v>
      </c>
      <c r="S54" s="8">
        <f>MIN(S2:S41)</f>
        <v>0</v>
      </c>
      <c r="T54" s="8">
        <f>MIN(T2:T41)</f>
        <v>0.4942</v>
      </c>
      <c r="U54" s="8">
        <f>MIN(U2:U41)</f>
        <v>0.0022</v>
      </c>
      <c r="V54" s="8">
        <f>MIN(V2:V41)</f>
        <v>0.3903</v>
      </c>
      <c r="W54" s="8">
        <f>MIN(W2:W41)</f>
        <v>0.0044</v>
      </c>
      <c r="X54" s="8">
        <f>MIN(X2:X41)</f>
        <v>0.19</v>
      </c>
      <c r="Y54" s="8">
        <f>MIN(Y2:Y41)</f>
        <v>0.0043</v>
      </c>
      <c r="AD54" s="8">
        <f>MIN(AD2:AD41)</f>
        <v>0.3544</v>
      </c>
      <c r="AE54" s="8">
        <f>MIN(AE2:AE41)</f>
        <v>0.0012</v>
      </c>
    </row>
  </sheetData>
  <sheetProtection selectLockedCells="1" selectUnlockedCells="1"/>
  <printOptions/>
  <pageMargins left="0.7006944444444444" right="0.7006944444444444" top="0.7520833333333333" bottom="0.7520833333333333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8"/>
  <sheetViews>
    <sheetView workbookViewId="0" topLeftCell="H1">
      <selection activeCell="R1" activeCellId="1" sqref="H20:I20 R1"/>
    </sheetView>
  </sheetViews>
  <sheetFormatPr defaultColWidth="11.421875" defaultRowHeight="15"/>
  <cols>
    <col min="1" max="1" width="11.8515625" style="0" customWidth="1"/>
    <col min="2" max="29" width="8.28125" style="0" customWidth="1"/>
  </cols>
  <sheetData>
    <row r="1" spans="1:28" s="2" customFormat="1" ht="14.25">
      <c r="A1" s="2" t="s">
        <v>0</v>
      </c>
      <c r="B1" s="2" t="s">
        <v>1</v>
      </c>
      <c r="D1" s="2" t="s">
        <v>2</v>
      </c>
      <c r="F1" s="2" t="s">
        <v>3</v>
      </c>
      <c r="H1" s="2" t="s">
        <v>4</v>
      </c>
      <c r="J1" s="2" t="s">
        <v>5</v>
      </c>
      <c r="L1" s="2" t="s">
        <v>6</v>
      </c>
      <c r="N1" s="2" t="s">
        <v>7</v>
      </c>
      <c r="P1" s="2" t="s">
        <v>8</v>
      </c>
      <c r="R1" s="2" t="s">
        <v>9</v>
      </c>
      <c r="T1" s="2" t="s">
        <v>10</v>
      </c>
      <c r="U1"/>
      <c r="V1" s="2" t="s">
        <v>11</v>
      </c>
      <c r="X1" s="2" t="s">
        <v>12</v>
      </c>
      <c r="Z1" s="2" t="s">
        <v>14</v>
      </c>
      <c r="AA1"/>
      <c r="AB1" s="2" t="s">
        <v>15</v>
      </c>
    </row>
    <row r="2" spans="1:29" ht="14.25">
      <c r="A2" t="s">
        <v>16</v>
      </c>
      <c r="B2">
        <v>0.6075</v>
      </c>
      <c r="C2">
        <v>0.0346</v>
      </c>
      <c r="D2">
        <v>0.6221</v>
      </c>
      <c r="E2">
        <v>0.0335</v>
      </c>
      <c r="F2">
        <v>0.4787</v>
      </c>
      <c r="G2">
        <v>0.0785</v>
      </c>
      <c r="H2">
        <v>0.6171</v>
      </c>
      <c r="I2">
        <v>0.0397</v>
      </c>
      <c r="J2">
        <v>0.5141</v>
      </c>
      <c r="K2">
        <v>0.1118</v>
      </c>
      <c r="L2">
        <v>0.4269</v>
      </c>
      <c r="M2">
        <v>0.1123</v>
      </c>
      <c r="N2">
        <v>0.7009</v>
      </c>
      <c r="O2">
        <v>0.0835</v>
      </c>
      <c r="P2">
        <v>0.5723</v>
      </c>
      <c r="Q2">
        <v>0.0765</v>
      </c>
      <c r="R2">
        <v>0.6172</v>
      </c>
      <c r="S2">
        <v>0.0826</v>
      </c>
      <c r="T2">
        <v>0.7196</v>
      </c>
      <c r="U2">
        <v>0.0356</v>
      </c>
      <c r="V2">
        <v>0.6531</v>
      </c>
      <c r="W2">
        <v>0.0474</v>
      </c>
      <c r="X2">
        <v>0.5385</v>
      </c>
      <c r="Y2">
        <v>0.1118</v>
      </c>
      <c r="Z2">
        <v>0.7331</v>
      </c>
      <c r="AA2">
        <v>0.0428</v>
      </c>
      <c r="AB2">
        <v>0.4185</v>
      </c>
      <c r="AC2">
        <v>0.0495</v>
      </c>
    </row>
    <row r="3" spans="1:29" ht="14.25">
      <c r="A3" t="s">
        <v>17</v>
      </c>
      <c r="B3">
        <v>0.5965</v>
      </c>
      <c r="C3">
        <v>0.0579</v>
      </c>
      <c r="D3">
        <v>0.6807</v>
      </c>
      <c r="E3">
        <v>0.0329</v>
      </c>
      <c r="F3">
        <v>0.6316</v>
      </c>
      <c r="G3">
        <v>0.0552</v>
      </c>
      <c r="H3">
        <v>0.675</v>
      </c>
      <c r="I3">
        <v>0.0258</v>
      </c>
      <c r="J3">
        <v>0.6015</v>
      </c>
      <c r="K3">
        <v>0.0481</v>
      </c>
      <c r="L3">
        <v>0.6574</v>
      </c>
      <c r="M3">
        <v>0.0528</v>
      </c>
      <c r="N3">
        <v>0.6563</v>
      </c>
      <c r="O3">
        <v>0.0459</v>
      </c>
      <c r="P3">
        <v>0.6266</v>
      </c>
      <c r="Q3">
        <v>0.0528</v>
      </c>
      <c r="R3">
        <v>0.7029</v>
      </c>
      <c r="S3">
        <v>0.0257</v>
      </c>
      <c r="T3">
        <v>0.7933</v>
      </c>
      <c r="U3">
        <v>0.0134</v>
      </c>
      <c r="V3">
        <v>0.7042</v>
      </c>
      <c r="W3">
        <v>0.0226</v>
      </c>
      <c r="X3">
        <v>0.6981</v>
      </c>
      <c r="Y3">
        <v>0.0332</v>
      </c>
      <c r="Z3">
        <v>0.789</v>
      </c>
      <c r="AA3">
        <v>0.0098</v>
      </c>
      <c r="AB3">
        <v>0.61</v>
      </c>
      <c r="AC3">
        <v>0.017</v>
      </c>
    </row>
    <row r="4" spans="1:29" ht="14.25">
      <c r="A4" t="s">
        <v>19</v>
      </c>
      <c r="B4">
        <v>0.3177</v>
      </c>
      <c r="C4">
        <v>0.0514</v>
      </c>
      <c r="D4">
        <v>0.5308</v>
      </c>
      <c r="E4">
        <v>0.0804</v>
      </c>
      <c r="F4">
        <v>0.3495</v>
      </c>
      <c r="G4">
        <v>0.0597</v>
      </c>
      <c r="H4">
        <v>0.4969</v>
      </c>
      <c r="I4">
        <v>0.0326</v>
      </c>
      <c r="J4">
        <v>0.2525</v>
      </c>
      <c r="K4">
        <v>0.0611</v>
      </c>
      <c r="L4">
        <v>0.3271</v>
      </c>
      <c r="M4">
        <v>0.0229</v>
      </c>
      <c r="N4">
        <v>0.8245</v>
      </c>
      <c r="O4">
        <v>0.0242</v>
      </c>
      <c r="P4">
        <v>0.4042</v>
      </c>
      <c r="Q4">
        <v>0.0422</v>
      </c>
      <c r="R4">
        <v>0.796</v>
      </c>
      <c r="S4">
        <v>0.0198</v>
      </c>
      <c r="T4">
        <v>0.5488</v>
      </c>
      <c r="U4">
        <v>0.0395</v>
      </c>
      <c r="V4">
        <v>0.2359</v>
      </c>
      <c r="W4">
        <v>0.0273</v>
      </c>
      <c r="X4">
        <v>0.213</v>
      </c>
      <c r="Y4">
        <v>0.0415</v>
      </c>
      <c r="Z4">
        <v>0.6889</v>
      </c>
      <c r="AA4">
        <v>0.0497</v>
      </c>
      <c r="AB4">
        <v>0.6848</v>
      </c>
      <c r="AC4">
        <v>0.0152</v>
      </c>
    </row>
    <row r="5" spans="1:29" ht="14.25">
      <c r="A5" t="s">
        <v>21</v>
      </c>
      <c r="B5">
        <v>0.6151</v>
      </c>
      <c r="C5">
        <v>0.0237</v>
      </c>
      <c r="D5">
        <v>0.7399</v>
      </c>
      <c r="E5">
        <v>0.0176</v>
      </c>
      <c r="F5">
        <v>0.6445</v>
      </c>
      <c r="G5">
        <v>0.0257</v>
      </c>
      <c r="H5">
        <v>0.7496</v>
      </c>
      <c r="I5">
        <v>0.0206</v>
      </c>
      <c r="J5">
        <v>0.5743</v>
      </c>
      <c r="K5">
        <v>0.067</v>
      </c>
      <c r="L5">
        <v>0.4864</v>
      </c>
      <c r="M5">
        <v>0.041</v>
      </c>
      <c r="N5">
        <v>0.9544</v>
      </c>
      <c r="O5">
        <v>0.0091</v>
      </c>
      <c r="P5">
        <v>0.6767</v>
      </c>
      <c r="Q5">
        <v>0.0316</v>
      </c>
      <c r="R5">
        <v>0.8601</v>
      </c>
      <c r="S5">
        <v>0.0141</v>
      </c>
      <c r="T5">
        <v>0.8537</v>
      </c>
      <c r="U5">
        <v>0.0119</v>
      </c>
      <c r="V5">
        <v>0.4534</v>
      </c>
      <c r="W5">
        <v>0.035</v>
      </c>
      <c r="X5">
        <v>0.5886</v>
      </c>
      <c r="Y5">
        <v>0.0514</v>
      </c>
      <c r="Z5">
        <v>0.8513</v>
      </c>
      <c r="AA5">
        <v>0.0031</v>
      </c>
      <c r="AB5">
        <v>0.6308</v>
      </c>
      <c r="AC5">
        <v>0.0138</v>
      </c>
    </row>
    <row r="6" spans="1:29" ht="14.25">
      <c r="A6" t="s">
        <v>23</v>
      </c>
      <c r="B6">
        <v>0.31</v>
      </c>
      <c r="C6">
        <v>0.0454</v>
      </c>
      <c r="D6">
        <v>0.3504</v>
      </c>
      <c r="E6">
        <v>0.0583</v>
      </c>
      <c r="F6">
        <v>0.2998</v>
      </c>
      <c r="G6">
        <v>0.0312</v>
      </c>
      <c r="H6">
        <v>0.3937</v>
      </c>
      <c r="I6">
        <v>0.0406</v>
      </c>
      <c r="J6">
        <v>0.2193</v>
      </c>
      <c r="K6">
        <v>0.0632</v>
      </c>
      <c r="L6">
        <v>0.3097</v>
      </c>
      <c r="M6">
        <v>0.0425</v>
      </c>
      <c r="N6">
        <v>0.8625</v>
      </c>
      <c r="O6">
        <v>0.0121</v>
      </c>
      <c r="P6">
        <v>0.3545</v>
      </c>
      <c r="Q6">
        <v>0.033</v>
      </c>
      <c r="R6">
        <v>0.8564</v>
      </c>
      <c r="S6">
        <v>0.0147</v>
      </c>
      <c r="T6">
        <v>0.5365</v>
      </c>
      <c r="U6">
        <v>0.028</v>
      </c>
      <c r="V6">
        <v>0.332</v>
      </c>
      <c r="W6">
        <v>0.0292</v>
      </c>
      <c r="X6">
        <v>0.2703</v>
      </c>
      <c r="Y6">
        <v>0.0648</v>
      </c>
      <c r="Z6">
        <v>0.5801</v>
      </c>
      <c r="AA6">
        <v>0.0629</v>
      </c>
      <c r="AB6">
        <v>0.455</v>
      </c>
      <c r="AC6">
        <v>0.0258</v>
      </c>
    </row>
    <row r="7" spans="1:29" ht="14.25">
      <c r="A7" t="s">
        <v>25</v>
      </c>
      <c r="B7">
        <v>0.1513</v>
      </c>
      <c r="C7">
        <v>0.1026</v>
      </c>
      <c r="D7">
        <v>0.2692</v>
      </c>
      <c r="E7">
        <v>0.1037</v>
      </c>
      <c r="F7">
        <v>0.1943</v>
      </c>
      <c r="G7">
        <v>0.0556</v>
      </c>
      <c r="H7">
        <v>0.2708</v>
      </c>
      <c r="I7">
        <v>0.1102</v>
      </c>
      <c r="J7">
        <v>0.1505</v>
      </c>
      <c r="K7">
        <v>0.0623</v>
      </c>
      <c r="L7">
        <v>0.1232</v>
      </c>
      <c r="M7">
        <v>0.0676</v>
      </c>
      <c r="N7">
        <v>0.2869</v>
      </c>
      <c r="O7">
        <v>0.0473</v>
      </c>
      <c r="P7">
        <v>0.136</v>
      </c>
      <c r="Q7">
        <v>0.0543</v>
      </c>
      <c r="R7">
        <v>0.1812</v>
      </c>
      <c r="S7">
        <v>0.0499</v>
      </c>
      <c r="T7">
        <v>0.4624</v>
      </c>
      <c r="U7">
        <v>0.0489</v>
      </c>
      <c r="V7">
        <v>0.327</v>
      </c>
      <c r="W7">
        <v>0.0296</v>
      </c>
      <c r="X7">
        <v>0.299</v>
      </c>
      <c r="Y7">
        <v>0.0386</v>
      </c>
      <c r="Z7">
        <v>0.4614</v>
      </c>
      <c r="AA7">
        <v>0.0409</v>
      </c>
      <c r="AB7">
        <v>0.1229</v>
      </c>
      <c r="AC7">
        <v>0.0375</v>
      </c>
    </row>
    <row r="8" spans="1:29" ht="14.25">
      <c r="A8" t="s">
        <v>27</v>
      </c>
      <c r="B8">
        <v>0.1722</v>
      </c>
      <c r="C8">
        <v>0.0572</v>
      </c>
      <c r="D8">
        <v>0.2171</v>
      </c>
      <c r="E8">
        <v>0.0853</v>
      </c>
      <c r="F8">
        <v>0.2173</v>
      </c>
      <c r="G8">
        <v>0.1011</v>
      </c>
      <c r="H8">
        <v>0.3504</v>
      </c>
      <c r="I8">
        <v>0.0398</v>
      </c>
      <c r="J8">
        <v>0.0865</v>
      </c>
      <c r="K8">
        <v>0.0563</v>
      </c>
      <c r="L8">
        <v>0.1459</v>
      </c>
      <c r="M8">
        <v>0.0604</v>
      </c>
      <c r="N8">
        <v>0.7812</v>
      </c>
      <c r="O8">
        <v>0.0245</v>
      </c>
      <c r="P8">
        <v>0.2295</v>
      </c>
      <c r="Q8">
        <v>0.0573</v>
      </c>
      <c r="R8">
        <v>0.7027</v>
      </c>
      <c r="S8">
        <v>0.0228</v>
      </c>
      <c r="T8">
        <v>0.5321</v>
      </c>
      <c r="U8">
        <v>0.0456</v>
      </c>
      <c r="V8">
        <v>0.2543</v>
      </c>
      <c r="W8">
        <v>0.0481</v>
      </c>
      <c r="X8">
        <v>0.214</v>
      </c>
      <c r="Y8">
        <v>0.0639</v>
      </c>
      <c r="Z8">
        <v>0.5916</v>
      </c>
      <c r="AA8">
        <v>0.0271</v>
      </c>
      <c r="AB8">
        <v>0.1998</v>
      </c>
      <c r="AC8">
        <v>0.028</v>
      </c>
    </row>
    <row r="9" spans="1:29" ht="13.5">
      <c r="A9" t="s">
        <v>29</v>
      </c>
      <c r="B9">
        <v>0.5637</v>
      </c>
      <c r="C9">
        <v>0.0187</v>
      </c>
      <c r="D9">
        <v>0.496</v>
      </c>
      <c r="E9">
        <v>0.0465</v>
      </c>
      <c r="F9">
        <v>0.559</v>
      </c>
      <c r="G9">
        <v>0.0443</v>
      </c>
      <c r="H9">
        <v>0.4195</v>
      </c>
      <c r="I9">
        <v>0.0398</v>
      </c>
      <c r="J9">
        <v>0.5452</v>
      </c>
      <c r="K9">
        <v>0.0158</v>
      </c>
      <c r="L9">
        <v>0.3674</v>
      </c>
      <c r="M9">
        <v>0.0318</v>
      </c>
      <c r="N9">
        <v>0.6747</v>
      </c>
      <c r="O9">
        <v>0.0133</v>
      </c>
      <c r="P9">
        <v>0.6007</v>
      </c>
      <c r="Q9">
        <v>0.027</v>
      </c>
      <c r="R9">
        <v>0.6945</v>
      </c>
      <c r="S9">
        <v>0.0179</v>
      </c>
      <c r="T9">
        <v>0.7692</v>
      </c>
      <c r="U9">
        <v>0.0163</v>
      </c>
      <c r="V9">
        <v>0.4613</v>
      </c>
      <c r="W9">
        <v>0.0447</v>
      </c>
      <c r="X9">
        <v>0.2429</v>
      </c>
      <c r="Y9">
        <v>0.0679</v>
      </c>
      <c r="Z9">
        <v>0.9019</v>
      </c>
      <c r="AA9">
        <v>0.0129</v>
      </c>
      <c r="AB9">
        <v>0.6647</v>
      </c>
      <c r="AC9">
        <v>0.0073</v>
      </c>
    </row>
    <row r="10" spans="1:29" ht="14.25">
      <c r="A10" t="s">
        <v>31</v>
      </c>
      <c r="B10">
        <v>0.2966</v>
      </c>
      <c r="C10">
        <v>0.041</v>
      </c>
      <c r="D10">
        <v>0.3991</v>
      </c>
      <c r="E10">
        <v>0.0449</v>
      </c>
      <c r="F10">
        <v>0.3488</v>
      </c>
      <c r="G10">
        <v>0.0361</v>
      </c>
      <c r="H10">
        <v>0.3305</v>
      </c>
      <c r="I10">
        <v>0.0287</v>
      </c>
      <c r="J10">
        <v>0.259</v>
      </c>
      <c r="K10">
        <v>0.0531</v>
      </c>
      <c r="L10">
        <v>0.3724</v>
      </c>
      <c r="M10">
        <v>0.0325</v>
      </c>
      <c r="N10">
        <v>0.517</v>
      </c>
      <c r="O10">
        <v>0.0386</v>
      </c>
      <c r="P10">
        <v>0.3717</v>
      </c>
      <c r="Q10">
        <v>0.0357</v>
      </c>
      <c r="R10">
        <v>0.5432</v>
      </c>
      <c r="S10">
        <v>0.0268</v>
      </c>
      <c r="T10">
        <v>0.4709</v>
      </c>
      <c r="U10">
        <v>0.0274</v>
      </c>
      <c r="V10">
        <v>0.3563</v>
      </c>
      <c r="W10">
        <v>0.03</v>
      </c>
      <c r="X10">
        <v>0.2767</v>
      </c>
      <c r="Y10">
        <v>0.0295</v>
      </c>
      <c r="Z10">
        <v>0.4617</v>
      </c>
      <c r="AA10">
        <v>0.0529</v>
      </c>
      <c r="AB10">
        <v>0.2607</v>
      </c>
      <c r="AC10">
        <v>0.0167</v>
      </c>
    </row>
    <row r="11" spans="1:29" ht="14.25">
      <c r="A11" t="s">
        <v>33</v>
      </c>
      <c r="B11">
        <v>0.0799</v>
      </c>
      <c r="C11">
        <v>0.0331</v>
      </c>
      <c r="D11">
        <v>0.0739</v>
      </c>
      <c r="E11">
        <v>0.0373</v>
      </c>
      <c r="F11">
        <v>0.1066</v>
      </c>
      <c r="G11">
        <v>0.0221</v>
      </c>
      <c r="H11">
        <v>0.122</v>
      </c>
      <c r="I11">
        <v>0.0505</v>
      </c>
      <c r="J11">
        <v>0.0765</v>
      </c>
      <c r="K11">
        <v>0.0167</v>
      </c>
      <c r="L11">
        <v>0.115</v>
      </c>
      <c r="M11">
        <v>0.0237</v>
      </c>
      <c r="N11">
        <v>0.2033</v>
      </c>
      <c r="O11">
        <v>0.0173</v>
      </c>
      <c r="P11">
        <v>0.1519</v>
      </c>
      <c r="Q11">
        <v>0.0312</v>
      </c>
      <c r="R11">
        <v>0.1932</v>
      </c>
      <c r="S11">
        <v>0.015</v>
      </c>
      <c r="T11">
        <v>0.3051</v>
      </c>
      <c r="U11">
        <v>0.0159</v>
      </c>
      <c r="V11">
        <v>0.1934</v>
      </c>
      <c r="W11">
        <v>0.0349</v>
      </c>
      <c r="X11">
        <v>0.1337</v>
      </c>
      <c r="Y11">
        <v>0.0387</v>
      </c>
      <c r="Z11">
        <v>0.3904</v>
      </c>
      <c r="AA11">
        <v>0.02</v>
      </c>
      <c r="AB11">
        <v>0.1236</v>
      </c>
      <c r="AC11">
        <v>0.0127</v>
      </c>
    </row>
    <row r="12" spans="1:29" ht="14.25">
      <c r="A12" t="s">
        <v>34</v>
      </c>
      <c r="B12">
        <v>0.5701</v>
      </c>
      <c r="C12">
        <v>0.0745</v>
      </c>
      <c r="D12">
        <v>0.6865</v>
      </c>
      <c r="E12">
        <v>0.0258</v>
      </c>
      <c r="F12">
        <v>0.5679</v>
      </c>
      <c r="G12">
        <v>0.0541</v>
      </c>
      <c r="H12">
        <v>0.6477</v>
      </c>
      <c r="I12">
        <v>0.0359</v>
      </c>
      <c r="J12">
        <v>0.4519</v>
      </c>
      <c r="K12">
        <v>0.0589</v>
      </c>
      <c r="L12">
        <v>0.5826</v>
      </c>
      <c r="M12">
        <v>0.0348</v>
      </c>
      <c r="N12">
        <v>0.6812</v>
      </c>
      <c r="O12">
        <v>0.0479</v>
      </c>
      <c r="P12">
        <v>0.6018</v>
      </c>
      <c r="Q12">
        <v>0.0592</v>
      </c>
      <c r="R12">
        <v>0.7081</v>
      </c>
      <c r="S12">
        <v>0.0132</v>
      </c>
      <c r="T12">
        <v>0.7862</v>
      </c>
      <c r="U12">
        <v>0.0111</v>
      </c>
      <c r="V12">
        <v>0.6826</v>
      </c>
      <c r="W12">
        <v>0.0269</v>
      </c>
      <c r="X12">
        <v>0.6995</v>
      </c>
      <c r="Y12">
        <v>0.0234</v>
      </c>
      <c r="Z12">
        <v>0.7939</v>
      </c>
      <c r="AA12">
        <v>0.0106</v>
      </c>
      <c r="AB12">
        <v>0.5988</v>
      </c>
      <c r="AC12">
        <v>0.0174</v>
      </c>
    </row>
    <row r="13" spans="1:29" ht="14.25">
      <c r="A13" t="s">
        <v>36</v>
      </c>
      <c r="B13">
        <v>0.8961</v>
      </c>
      <c r="C13">
        <v>0.0449</v>
      </c>
      <c r="D13">
        <v>0.9662</v>
      </c>
      <c r="E13">
        <v>0.0105</v>
      </c>
      <c r="F13">
        <v>0.9002</v>
      </c>
      <c r="G13">
        <v>0.0207</v>
      </c>
      <c r="H13">
        <v>0.9332</v>
      </c>
      <c r="I13">
        <v>0.0356</v>
      </c>
      <c r="J13">
        <v>0.8674</v>
      </c>
      <c r="K13">
        <v>0.0223</v>
      </c>
      <c r="L13">
        <v>0.9613</v>
      </c>
      <c r="M13">
        <v>0.0105</v>
      </c>
      <c r="N13">
        <v>0.9708</v>
      </c>
      <c r="O13">
        <v>0.0088</v>
      </c>
      <c r="P13">
        <v>0.9586</v>
      </c>
      <c r="Q13">
        <v>0.0118</v>
      </c>
      <c r="R13">
        <v>0.9601</v>
      </c>
      <c r="S13">
        <v>0.0101</v>
      </c>
      <c r="T13">
        <v>0.989</v>
      </c>
      <c r="U13">
        <v>0.0065</v>
      </c>
      <c r="V13">
        <v>0.8534</v>
      </c>
      <c r="W13">
        <v>0.0366</v>
      </c>
      <c r="X13">
        <v>0.8114</v>
      </c>
      <c r="Y13">
        <v>0.0617</v>
      </c>
      <c r="Z13">
        <v>0.9951</v>
      </c>
      <c r="AA13">
        <v>0.0024</v>
      </c>
      <c r="AB13">
        <v>0.9453</v>
      </c>
      <c r="AC13">
        <v>0.0074</v>
      </c>
    </row>
    <row r="14" spans="1:29" ht="14.25">
      <c r="A14" t="s">
        <v>38</v>
      </c>
      <c r="B14">
        <v>0.5903</v>
      </c>
      <c r="C14">
        <v>0.0284</v>
      </c>
      <c r="D14">
        <v>0.7353</v>
      </c>
      <c r="E14">
        <v>0.032</v>
      </c>
      <c r="F14">
        <v>0.6369</v>
      </c>
      <c r="G14">
        <v>0.0281</v>
      </c>
      <c r="H14">
        <v>0.6688</v>
      </c>
      <c r="I14">
        <v>0.0286</v>
      </c>
      <c r="J14">
        <v>0.5109</v>
      </c>
      <c r="K14">
        <v>0.0725</v>
      </c>
      <c r="L14">
        <v>0.6466</v>
      </c>
      <c r="M14">
        <v>0.0302</v>
      </c>
      <c r="N14">
        <v>0.8474</v>
      </c>
      <c r="O14">
        <v>0.0253</v>
      </c>
      <c r="P14">
        <v>0.6737</v>
      </c>
      <c r="Q14">
        <v>0.0304</v>
      </c>
      <c r="R14">
        <v>0.7949</v>
      </c>
      <c r="S14">
        <v>0.0122</v>
      </c>
      <c r="T14">
        <v>0.8</v>
      </c>
      <c r="U14">
        <v>0.019</v>
      </c>
      <c r="V14">
        <v>0.607</v>
      </c>
      <c r="W14">
        <v>0.0426</v>
      </c>
      <c r="X14">
        <v>0.5579</v>
      </c>
      <c r="Y14">
        <v>0.0467</v>
      </c>
      <c r="Z14">
        <v>0.8498</v>
      </c>
      <c r="AA14">
        <v>0.0134</v>
      </c>
      <c r="AB14">
        <v>0.706</v>
      </c>
      <c r="AC14">
        <v>0.0172</v>
      </c>
    </row>
    <row r="15" spans="1:29" ht="14.25">
      <c r="A15" t="s">
        <v>40</v>
      </c>
      <c r="B15">
        <v>0.2705</v>
      </c>
      <c r="C15">
        <v>0.0977</v>
      </c>
      <c r="D15">
        <v>0.2706</v>
      </c>
      <c r="E15">
        <v>0.1014</v>
      </c>
      <c r="F15">
        <v>0.1293</v>
      </c>
      <c r="G15">
        <v>0.1296</v>
      </c>
      <c r="H15">
        <v>0.2333</v>
      </c>
      <c r="I15">
        <v>0.1066</v>
      </c>
      <c r="J15">
        <v>0.2718</v>
      </c>
      <c r="K15">
        <v>0.0403</v>
      </c>
      <c r="L15">
        <v>0.2655</v>
      </c>
      <c r="M15">
        <v>0.0411</v>
      </c>
      <c r="N15">
        <v>0.2585</v>
      </c>
      <c r="O15">
        <v>0.1022</v>
      </c>
      <c r="P15">
        <v>0.1558</v>
      </c>
      <c r="Q15">
        <v>0.1372</v>
      </c>
      <c r="R15">
        <v>0.3299</v>
      </c>
      <c r="S15">
        <v>0.0176</v>
      </c>
      <c r="T15">
        <v>0.3777</v>
      </c>
      <c r="U15">
        <v>0.0105</v>
      </c>
      <c r="V15">
        <v>0.3282</v>
      </c>
      <c r="W15">
        <v>0.0104</v>
      </c>
      <c r="X15">
        <v>0.3438</v>
      </c>
      <c r="Y15">
        <v>0.008</v>
      </c>
      <c r="Z15">
        <v>0.3714</v>
      </c>
      <c r="AA15">
        <v>0.009</v>
      </c>
      <c r="AB15">
        <v>0.0681</v>
      </c>
      <c r="AC15">
        <v>0.0182</v>
      </c>
    </row>
    <row r="16" spans="1:29" ht="14.25">
      <c r="A16" t="s">
        <v>42</v>
      </c>
      <c r="B16">
        <v>0.1711</v>
      </c>
      <c r="C16">
        <v>0.0434</v>
      </c>
      <c r="D16">
        <v>0.1814</v>
      </c>
      <c r="E16">
        <v>0.0466</v>
      </c>
      <c r="F16">
        <v>0.168</v>
      </c>
      <c r="G16">
        <v>0.0345</v>
      </c>
      <c r="H16">
        <v>0.2403</v>
      </c>
      <c r="I16">
        <v>0.0539</v>
      </c>
      <c r="J16">
        <v>0.1082</v>
      </c>
      <c r="K16">
        <v>0.0446</v>
      </c>
      <c r="L16">
        <v>0.1406</v>
      </c>
      <c r="M16">
        <v>0.0373</v>
      </c>
      <c r="N16">
        <v>0.7249</v>
      </c>
      <c r="O16">
        <v>0.0184</v>
      </c>
      <c r="P16">
        <v>0.2359</v>
      </c>
      <c r="Q16">
        <v>0.0396</v>
      </c>
      <c r="R16">
        <v>0.6086</v>
      </c>
      <c r="S16">
        <v>0.0259</v>
      </c>
      <c r="T16">
        <v>0.4565</v>
      </c>
      <c r="U16">
        <v>0.0291</v>
      </c>
      <c r="V16">
        <v>0.2362</v>
      </c>
      <c r="W16">
        <v>0.0289</v>
      </c>
      <c r="X16">
        <v>0.1446</v>
      </c>
      <c r="Y16">
        <v>0.0602</v>
      </c>
      <c r="Z16">
        <v>0.5504</v>
      </c>
      <c r="AA16">
        <v>0.0185</v>
      </c>
      <c r="AB16">
        <v>0.2482</v>
      </c>
      <c r="AC16">
        <v>0.015</v>
      </c>
    </row>
    <row r="17" spans="1:29" ht="14.25">
      <c r="A17" t="s">
        <v>44</v>
      </c>
      <c r="B17">
        <v>0.3284</v>
      </c>
      <c r="C17">
        <v>0.0416</v>
      </c>
      <c r="D17">
        <v>0.6208</v>
      </c>
      <c r="E17">
        <v>0.0301</v>
      </c>
      <c r="F17">
        <v>0.4732</v>
      </c>
      <c r="G17">
        <v>0.0505</v>
      </c>
      <c r="H17">
        <v>0.53</v>
      </c>
      <c r="I17">
        <v>0.0428</v>
      </c>
      <c r="J17">
        <v>0.3337</v>
      </c>
      <c r="K17">
        <v>0.0357</v>
      </c>
      <c r="L17">
        <v>0.4229</v>
      </c>
      <c r="M17">
        <v>0.0515</v>
      </c>
      <c r="N17">
        <v>0.7586</v>
      </c>
      <c r="O17">
        <v>0.0135</v>
      </c>
      <c r="P17">
        <v>0.5228</v>
      </c>
      <c r="Q17">
        <v>0.0728</v>
      </c>
      <c r="R17">
        <v>0.7959</v>
      </c>
      <c r="S17">
        <v>0.0345</v>
      </c>
      <c r="T17">
        <v>0.6366</v>
      </c>
      <c r="U17">
        <v>0.0271</v>
      </c>
      <c r="V17">
        <v>0.3943</v>
      </c>
      <c r="W17">
        <v>0.0397</v>
      </c>
      <c r="X17">
        <v>0.3822</v>
      </c>
      <c r="Y17">
        <v>0.0658</v>
      </c>
      <c r="Z17">
        <v>0.7537</v>
      </c>
      <c r="AA17">
        <v>0.0293</v>
      </c>
      <c r="AB17">
        <v>0.6043</v>
      </c>
      <c r="AC17">
        <v>0.0255</v>
      </c>
    </row>
    <row r="18" spans="1:29" ht="14.25">
      <c r="A18" t="s">
        <v>46</v>
      </c>
      <c r="B18">
        <v>0.1014</v>
      </c>
      <c r="C18">
        <v>0.0652</v>
      </c>
      <c r="D18">
        <v>0.1159</v>
      </c>
      <c r="E18">
        <v>0.0804</v>
      </c>
      <c r="F18">
        <v>0.1924</v>
      </c>
      <c r="G18">
        <v>0.0406</v>
      </c>
      <c r="H18">
        <v>0.1875</v>
      </c>
      <c r="I18">
        <v>0.0764</v>
      </c>
      <c r="J18">
        <v>0.0565</v>
      </c>
      <c r="K18">
        <v>0.067</v>
      </c>
      <c r="L18">
        <v>0.2198</v>
      </c>
      <c r="M18">
        <v>0.0445</v>
      </c>
      <c r="N18">
        <v>0.3368</v>
      </c>
      <c r="O18">
        <v>0.0366</v>
      </c>
      <c r="P18">
        <v>0.1851</v>
      </c>
      <c r="Q18">
        <v>0.0583</v>
      </c>
      <c r="R18">
        <v>0.167</v>
      </c>
      <c r="S18">
        <v>0.0432</v>
      </c>
      <c r="T18">
        <v>0.4283</v>
      </c>
      <c r="U18">
        <v>0.0496</v>
      </c>
      <c r="V18">
        <v>0.274</v>
      </c>
      <c r="W18">
        <v>0.0543</v>
      </c>
      <c r="X18">
        <v>0.2491</v>
      </c>
      <c r="Y18">
        <v>0.0572</v>
      </c>
      <c r="Z18">
        <v>0.3746</v>
      </c>
      <c r="AA18">
        <v>0.0417</v>
      </c>
      <c r="AB18">
        <v>0.1356</v>
      </c>
      <c r="AC18">
        <v>0.0254</v>
      </c>
    </row>
    <row r="19" spans="1:29" ht="14.25">
      <c r="A19" t="s">
        <v>48</v>
      </c>
      <c r="B19">
        <v>0.1077</v>
      </c>
      <c r="C19">
        <v>0.0931</v>
      </c>
      <c r="D19">
        <v>0.2624</v>
      </c>
      <c r="E19">
        <v>0.0883</v>
      </c>
      <c r="F19">
        <v>0.2576</v>
      </c>
      <c r="G19">
        <v>0.0811</v>
      </c>
      <c r="H19">
        <v>0.2189</v>
      </c>
      <c r="I19">
        <v>0.1167</v>
      </c>
      <c r="J19">
        <v>0.0007</v>
      </c>
      <c r="K19">
        <v>0.1052</v>
      </c>
      <c r="L19">
        <v>0.3473</v>
      </c>
      <c r="M19">
        <v>0.1029</v>
      </c>
      <c r="N19">
        <v>-0.079</v>
      </c>
      <c r="O19">
        <v>0.0437</v>
      </c>
      <c r="P19">
        <v>0.2003</v>
      </c>
      <c r="Q19">
        <v>0.0494</v>
      </c>
      <c r="R19">
        <v>0.0267</v>
      </c>
      <c r="S19">
        <v>0.0914</v>
      </c>
      <c r="T19">
        <v>0.5633</v>
      </c>
      <c r="U19">
        <v>0.0622</v>
      </c>
      <c r="V19">
        <v>0.4036</v>
      </c>
      <c r="W19">
        <v>0.0796</v>
      </c>
      <c r="X19">
        <v>0.1829</v>
      </c>
      <c r="Y19">
        <v>0.087</v>
      </c>
      <c r="Z19">
        <v>0.7852</v>
      </c>
      <c r="AA19">
        <v>0.0145</v>
      </c>
      <c r="AB19">
        <v>-0.0124</v>
      </c>
      <c r="AC19">
        <v>0.0309</v>
      </c>
    </row>
    <row r="20" spans="1:29" s="2" customFormat="1" ht="14.25">
      <c r="A20" t="s">
        <v>50</v>
      </c>
      <c r="B20">
        <v>0.5292</v>
      </c>
      <c r="C20">
        <v>0.0792</v>
      </c>
      <c r="D20">
        <v>0.61</v>
      </c>
      <c r="E20">
        <v>0.0564</v>
      </c>
      <c r="F20">
        <v>0.5089</v>
      </c>
      <c r="G20">
        <v>0.1401</v>
      </c>
      <c r="H20">
        <v>0.6425</v>
      </c>
      <c r="I20">
        <v>0.0418</v>
      </c>
      <c r="J20">
        <v>0.4298</v>
      </c>
      <c r="K20">
        <v>0.0884</v>
      </c>
      <c r="L20" s="8">
        <v>0.4852</v>
      </c>
      <c r="M20" s="8">
        <v>0.1049</v>
      </c>
      <c r="N20">
        <v>0.7702</v>
      </c>
      <c r="O20">
        <v>0.0426</v>
      </c>
      <c r="P20">
        <v>0.5308</v>
      </c>
      <c r="Q20">
        <v>0.0776</v>
      </c>
      <c r="R20">
        <v>0.7149</v>
      </c>
      <c r="S20">
        <v>0.0363</v>
      </c>
      <c r="T20">
        <v>0.7875</v>
      </c>
      <c r="U20">
        <v>0.0176</v>
      </c>
      <c r="V20">
        <v>0.6005</v>
      </c>
      <c r="W20">
        <v>0.0583</v>
      </c>
      <c r="X20">
        <v>0.6165</v>
      </c>
      <c r="Y20">
        <v>0.0614</v>
      </c>
      <c r="Z20">
        <v>0.7733</v>
      </c>
      <c r="AA20">
        <v>0.0247</v>
      </c>
      <c r="AB20">
        <v>0.5126</v>
      </c>
      <c r="AC20">
        <v>0.0304</v>
      </c>
    </row>
    <row r="21" spans="1:29" s="2" customFormat="1" ht="13.5">
      <c r="A21" t="s">
        <v>52</v>
      </c>
      <c r="B21">
        <v>0.1556</v>
      </c>
      <c r="C21">
        <v>0.1481</v>
      </c>
      <c r="D21">
        <v>0.4743</v>
      </c>
      <c r="E21">
        <v>0.0503</v>
      </c>
      <c r="F21">
        <v>0.2915</v>
      </c>
      <c r="G21">
        <v>0.0836</v>
      </c>
      <c r="H21">
        <v>0.4875</v>
      </c>
      <c r="I21">
        <v>0.086</v>
      </c>
      <c r="J21">
        <v>0.2632</v>
      </c>
      <c r="K21">
        <v>0.1192</v>
      </c>
      <c r="L21" s="2">
        <v>0.3908</v>
      </c>
      <c r="M21" s="2">
        <v>0.0362</v>
      </c>
      <c r="N21">
        <v>0.7926</v>
      </c>
      <c r="O21">
        <v>0.0635</v>
      </c>
      <c r="P21">
        <v>0.4197</v>
      </c>
      <c r="Q21">
        <v>0.054</v>
      </c>
      <c r="R21">
        <v>0.5319</v>
      </c>
      <c r="S21">
        <v>0.0787</v>
      </c>
      <c r="T21">
        <v>0.6204</v>
      </c>
      <c r="U21">
        <v>0.0862</v>
      </c>
      <c r="V21">
        <v>0.4655</v>
      </c>
      <c r="W21">
        <v>0.0642</v>
      </c>
      <c r="X21">
        <v>0.3843</v>
      </c>
      <c r="Y21">
        <v>0.0684</v>
      </c>
      <c r="Z21">
        <v>0.6868</v>
      </c>
      <c r="AA21">
        <v>0.0398</v>
      </c>
      <c r="AB21">
        <v>0.4096</v>
      </c>
      <c r="AC21">
        <v>0.0507</v>
      </c>
    </row>
    <row r="22" spans="1:29" ht="14.25">
      <c r="A22" t="s">
        <v>54</v>
      </c>
      <c r="B22">
        <v>0.7881</v>
      </c>
      <c r="C22">
        <v>0.0179</v>
      </c>
      <c r="D22">
        <v>0.7847</v>
      </c>
      <c r="E22">
        <v>0.0365</v>
      </c>
      <c r="F22">
        <v>0.7663</v>
      </c>
      <c r="G22">
        <v>0.0189</v>
      </c>
      <c r="H22">
        <v>0.8217</v>
      </c>
      <c r="I22">
        <v>0.0227</v>
      </c>
      <c r="J22">
        <v>0.7412</v>
      </c>
      <c r="K22">
        <v>0.1007</v>
      </c>
      <c r="L22">
        <v>0.8051</v>
      </c>
      <c r="M22">
        <v>0.0333</v>
      </c>
      <c r="N22">
        <v>0.8145</v>
      </c>
      <c r="O22">
        <v>0.0167</v>
      </c>
      <c r="P22">
        <v>0.816</v>
      </c>
      <c r="Q22">
        <v>0.0452</v>
      </c>
      <c r="R22">
        <v>0.8381</v>
      </c>
      <c r="S22">
        <v>0.0416</v>
      </c>
      <c r="T22">
        <v>0.9021</v>
      </c>
      <c r="U22">
        <v>0.0249</v>
      </c>
      <c r="V22">
        <v>0.7973</v>
      </c>
      <c r="W22">
        <v>0.0317</v>
      </c>
      <c r="X22">
        <v>0.7893</v>
      </c>
      <c r="Y22">
        <v>0.0493</v>
      </c>
      <c r="Z22">
        <v>0.9312</v>
      </c>
      <c r="AA22">
        <v>0.0137</v>
      </c>
      <c r="AB22">
        <v>0.8406</v>
      </c>
      <c r="AC22">
        <v>0.0171</v>
      </c>
    </row>
    <row r="23" spans="1:29" ht="13.5">
      <c r="A23" t="s">
        <v>56</v>
      </c>
      <c r="B23">
        <v>0.8678</v>
      </c>
      <c r="C23">
        <v>0.0373</v>
      </c>
      <c r="D23">
        <v>0.9611</v>
      </c>
      <c r="E23">
        <v>0.0075</v>
      </c>
      <c r="F23">
        <v>0.9544</v>
      </c>
      <c r="G23">
        <v>0.0136</v>
      </c>
      <c r="H23">
        <v>0.95</v>
      </c>
      <c r="I23">
        <v>0.009</v>
      </c>
      <c r="J23">
        <v>0.7644</v>
      </c>
      <c r="K23">
        <v>0.1543</v>
      </c>
      <c r="L23">
        <v>0.9489</v>
      </c>
      <c r="M23">
        <v>0.0089</v>
      </c>
      <c r="N23">
        <v>0.9367</v>
      </c>
      <c r="O23">
        <v>0.0165</v>
      </c>
      <c r="P23">
        <v>0.9589</v>
      </c>
      <c r="Q23">
        <v>0.0087</v>
      </c>
      <c r="R23">
        <v>0.9711</v>
      </c>
      <c r="S23">
        <v>0.0124</v>
      </c>
      <c r="T23">
        <v>0.99</v>
      </c>
      <c r="U23">
        <v>0.006</v>
      </c>
      <c r="V23">
        <v>0.9078</v>
      </c>
      <c r="W23">
        <v>0.033</v>
      </c>
      <c r="X23">
        <v>0.95</v>
      </c>
      <c r="Y23">
        <v>0.0102</v>
      </c>
      <c r="Z23">
        <v>0.9911</v>
      </c>
      <c r="AA23">
        <v>0.0044</v>
      </c>
      <c r="AB23">
        <v>0.9322</v>
      </c>
      <c r="AC23">
        <v>0.0078</v>
      </c>
    </row>
    <row r="24" spans="1:29" ht="13.5">
      <c r="A24" t="s">
        <v>58</v>
      </c>
      <c r="B24">
        <v>0.5948</v>
      </c>
      <c r="C24">
        <v>0.0859</v>
      </c>
      <c r="D24">
        <v>0.6826</v>
      </c>
      <c r="E24">
        <v>0.0274</v>
      </c>
      <c r="F24">
        <v>0.6318</v>
      </c>
      <c r="G24">
        <v>0.0418</v>
      </c>
      <c r="H24">
        <v>0.7075</v>
      </c>
      <c r="I24">
        <v>0.0295</v>
      </c>
      <c r="J24">
        <v>0.564</v>
      </c>
      <c r="K24">
        <v>0.046</v>
      </c>
      <c r="L24">
        <v>0.7197</v>
      </c>
      <c r="M24">
        <v>0.0207</v>
      </c>
      <c r="N24">
        <v>0.6887</v>
      </c>
      <c r="O24">
        <v>0.023</v>
      </c>
      <c r="P24">
        <v>0.7106</v>
      </c>
      <c r="Q24">
        <v>0.0239</v>
      </c>
      <c r="R24">
        <v>0.5966</v>
      </c>
      <c r="S24">
        <v>0.0293</v>
      </c>
      <c r="T24">
        <v>0.7496</v>
      </c>
      <c r="U24">
        <v>0.0084</v>
      </c>
      <c r="V24">
        <v>0.6964</v>
      </c>
      <c r="W24">
        <v>0.0225</v>
      </c>
      <c r="X24">
        <v>0.3774</v>
      </c>
      <c r="Y24">
        <v>0.0816</v>
      </c>
      <c r="Z24">
        <v>0.7647</v>
      </c>
      <c r="AA24">
        <v>0.0049</v>
      </c>
      <c r="AB24">
        <v>0.3391</v>
      </c>
      <c r="AC24">
        <v>0.0252</v>
      </c>
    </row>
    <row r="25" spans="1:29" ht="14.25">
      <c r="A25" t="s">
        <v>60</v>
      </c>
      <c r="B25">
        <v>0.5448</v>
      </c>
      <c r="C25">
        <v>0.0719</v>
      </c>
      <c r="D25">
        <v>0.5432</v>
      </c>
      <c r="E25">
        <v>0.0771</v>
      </c>
      <c r="F25">
        <v>0.4821</v>
      </c>
      <c r="G25">
        <v>0.0868</v>
      </c>
      <c r="H25">
        <v>0.6264</v>
      </c>
      <c r="I25">
        <v>0.0452</v>
      </c>
      <c r="J25">
        <v>0.3707</v>
      </c>
      <c r="K25">
        <v>0.1578</v>
      </c>
      <c r="L25">
        <v>0.4954</v>
      </c>
      <c r="M25">
        <v>0.0459</v>
      </c>
      <c r="N25">
        <v>0.7843</v>
      </c>
      <c r="O25">
        <v>0.0246</v>
      </c>
      <c r="P25">
        <v>0.5312</v>
      </c>
      <c r="Q25">
        <v>0.0564</v>
      </c>
      <c r="R25">
        <v>0.6823</v>
      </c>
      <c r="S25">
        <v>0.0574</v>
      </c>
      <c r="T25">
        <v>0.8579</v>
      </c>
      <c r="U25">
        <v>0.0297</v>
      </c>
      <c r="V25">
        <v>0.5367</v>
      </c>
      <c r="W25">
        <v>0.066</v>
      </c>
      <c r="X25">
        <v>0.4574</v>
      </c>
      <c r="Y25">
        <v>0.0597</v>
      </c>
      <c r="Z25">
        <v>0.8408</v>
      </c>
      <c r="AA25">
        <v>0.0241</v>
      </c>
      <c r="AB25">
        <v>0.5121</v>
      </c>
      <c r="AC25">
        <v>0.0346</v>
      </c>
    </row>
    <row r="26" spans="1:29" ht="14.25">
      <c r="A26" t="s">
        <v>62</v>
      </c>
      <c r="B26">
        <v>0.4417</v>
      </c>
      <c r="C26">
        <v>0.0622</v>
      </c>
      <c r="D26">
        <v>0.575</v>
      </c>
      <c r="E26">
        <v>0.0094</v>
      </c>
      <c r="F26">
        <v>0.4204</v>
      </c>
      <c r="G26">
        <v>0.0426</v>
      </c>
      <c r="H26">
        <v>0.5131</v>
      </c>
      <c r="I26">
        <v>0.0349</v>
      </c>
      <c r="J26">
        <v>0.4484</v>
      </c>
      <c r="K26">
        <v>0.0773</v>
      </c>
      <c r="L26">
        <v>0.4925</v>
      </c>
      <c r="M26">
        <v>0.0515</v>
      </c>
      <c r="N26">
        <v>0.2662</v>
      </c>
      <c r="O26">
        <v>0.0588</v>
      </c>
      <c r="P26">
        <v>0.5028</v>
      </c>
      <c r="Q26">
        <v>0.0418</v>
      </c>
      <c r="R26">
        <v>0.479</v>
      </c>
      <c r="S26">
        <v>0.0222</v>
      </c>
      <c r="T26">
        <v>0.6545</v>
      </c>
      <c r="U26">
        <v>0.0105</v>
      </c>
      <c r="V26">
        <v>0.5875</v>
      </c>
      <c r="W26">
        <v>0.0105</v>
      </c>
      <c r="X26">
        <v>0.577</v>
      </c>
      <c r="Y26">
        <v>0.0108</v>
      </c>
      <c r="Z26">
        <v>0.6762</v>
      </c>
      <c r="AA26">
        <v>0.0239</v>
      </c>
      <c r="AB26">
        <v>0.4711</v>
      </c>
      <c r="AC26">
        <v>0.0178</v>
      </c>
    </row>
    <row r="27" spans="1:29" ht="14.25">
      <c r="A27" t="s">
        <v>63</v>
      </c>
      <c r="B27">
        <v>0.2775</v>
      </c>
      <c r="C27">
        <v>0.0634</v>
      </c>
      <c r="D27">
        <v>0.4616</v>
      </c>
      <c r="E27">
        <v>0.0233</v>
      </c>
      <c r="F27">
        <v>0.3602</v>
      </c>
      <c r="G27">
        <v>0.0648</v>
      </c>
      <c r="H27">
        <v>0.5305</v>
      </c>
      <c r="I27">
        <v>0.0533</v>
      </c>
      <c r="J27">
        <v>0.3181</v>
      </c>
      <c r="K27">
        <v>0.0314</v>
      </c>
      <c r="L27">
        <v>0.1703</v>
      </c>
      <c r="M27">
        <v>0.1234</v>
      </c>
      <c r="N27">
        <v>0.6082</v>
      </c>
      <c r="O27">
        <v>0.0314</v>
      </c>
      <c r="P27">
        <v>0.43</v>
      </c>
      <c r="Q27">
        <v>0.0419</v>
      </c>
      <c r="R27">
        <v>0.5191</v>
      </c>
      <c r="S27">
        <v>0.0332</v>
      </c>
      <c r="T27">
        <v>0.8141</v>
      </c>
      <c r="U27">
        <v>0.0348</v>
      </c>
      <c r="V27">
        <v>0.5158</v>
      </c>
      <c r="W27">
        <v>0.055</v>
      </c>
      <c r="X27">
        <v>0.5811</v>
      </c>
      <c r="Y27">
        <v>0.1165</v>
      </c>
      <c r="Z27">
        <v>0.9417</v>
      </c>
      <c r="AA27">
        <v>0.0157</v>
      </c>
      <c r="AB27">
        <v>0.5424</v>
      </c>
      <c r="AC27">
        <v>0.0226</v>
      </c>
    </row>
    <row r="28" spans="1:29" ht="14.25">
      <c r="A28" t="s">
        <v>65</v>
      </c>
      <c r="B28">
        <v>0.42</v>
      </c>
      <c r="C28">
        <v>0.0294</v>
      </c>
      <c r="D28">
        <v>0.8661</v>
      </c>
      <c r="E28">
        <v>0.0201</v>
      </c>
      <c r="F28">
        <v>0.4626</v>
      </c>
      <c r="G28">
        <v>0.0369</v>
      </c>
      <c r="H28">
        <v>0.4018</v>
      </c>
      <c r="I28">
        <v>0.048</v>
      </c>
      <c r="J28">
        <v>0.3913</v>
      </c>
      <c r="K28">
        <v>0.0367</v>
      </c>
      <c r="L28">
        <v>0.6822</v>
      </c>
      <c r="M28">
        <v>0.0502</v>
      </c>
      <c r="N28">
        <v>0.9861</v>
      </c>
      <c r="O28">
        <v>0.0071</v>
      </c>
      <c r="P28">
        <v>0.7153</v>
      </c>
      <c r="Q28">
        <v>0.0219</v>
      </c>
      <c r="R28">
        <v>0.996</v>
      </c>
      <c r="S28">
        <v>0.002</v>
      </c>
      <c r="T28">
        <v>0.6779</v>
      </c>
      <c r="U28">
        <v>0.0252</v>
      </c>
      <c r="V28">
        <v>0.4273</v>
      </c>
      <c r="W28">
        <v>0.0295</v>
      </c>
      <c r="X28">
        <v>0.3762</v>
      </c>
      <c r="Y28">
        <v>0.0113</v>
      </c>
      <c r="Z28">
        <v>0.8919</v>
      </c>
      <c r="AA28">
        <v>0.0126</v>
      </c>
      <c r="AB28">
        <v>0.4</v>
      </c>
      <c r="AC28">
        <v>0.0254</v>
      </c>
    </row>
    <row r="29" spans="1:29" ht="14.25">
      <c r="A29" t="s">
        <v>66</v>
      </c>
      <c r="B29">
        <v>0.8122</v>
      </c>
      <c r="C29">
        <v>0.0476</v>
      </c>
      <c r="D29">
        <v>0.9435</v>
      </c>
      <c r="E29">
        <v>0.0213</v>
      </c>
      <c r="F29">
        <v>0.7899</v>
      </c>
      <c r="G29">
        <v>0.0376</v>
      </c>
      <c r="H29">
        <v>0.8041</v>
      </c>
      <c r="I29">
        <v>0.0731</v>
      </c>
      <c r="J29">
        <v>0.6245</v>
      </c>
      <c r="K29">
        <v>0.0719</v>
      </c>
      <c r="L29">
        <v>0.8965</v>
      </c>
      <c r="M29">
        <v>0.0284</v>
      </c>
      <c r="N29">
        <v>0.9713</v>
      </c>
      <c r="O29">
        <v>0.0099</v>
      </c>
      <c r="P29">
        <v>0.8806</v>
      </c>
      <c r="Q29">
        <v>0.0141</v>
      </c>
      <c r="R29">
        <v>0.9713</v>
      </c>
      <c r="S29">
        <v>0.0123</v>
      </c>
      <c r="T29">
        <v>0.9617</v>
      </c>
      <c r="U29">
        <v>0.0188</v>
      </c>
      <c r="V29">
        <v>0.8336</v>
      </c>
      <c r="W29">
        <v>0.0402</v>
      </c>
      <c r="X29">
        <v>0.8983</v>
      </c>
      <c r="Y29">
        <v>0.0289</v>
      </c>
      <c r="Z29">
        <v>0.9967</v>
      </c>
      <c r="AA29">
        <v>0.0051</v>
      </c>
      <c r="AB29">
        <v>0.9279</v>
      </c>
      <c r="AC29">
        <v>0.0139</v>
      </c>
    </row>
    <row r="30" spans="1:29" ht="14.25">
      <c r="A30" t="s">
        <v>68</v>
      </c>
      <c r="B30">
        <v>0.3179</v>
      </c>
      <c r="C30">
        <v>0.0432</v>
      </c>
      <c r="D30">
        <v>0.3567</v>
      </c>
      <c r="E30">
        <v>0.0675</v>
      </c>
      <c r="F30">
        <v>0.3643</v>
      </c>
      <c r="G30">
        <v>0.0412</v>
      </c>
      <c r="H30">
        <v>0.4261</v>
      </c>
      <c r="I30">
        <v>0.0404</v>
      </c>
      <c r="J30">
        <v>0.3107</v>
      </c>
      <c r="K30">
        <v>0.0345</v>
      </c>
      <c r="L30">
        <v>0.421</v>
      </c>
      <c r="M30">
        <v>0.0476</v>
      </c>
      <c r="N30">
        <v>0.7569</v>
      </c>
      <c r="O30">
        <v>0.0265</v>
      </c>
      <c r="P30">
        <v>0.4277</v>
      </c>
      <c r="Q30">
        <v>0.0184</v>
      </c>
      <c r="R30">
        <v>0.7224</v>
      </c>
      <c r="S30">
        <v>0.0314</v>
      </c>
      <c r="T30">
        <v>0.6182</v>
      </c>
      <c r="U30">
        <v>0.0219</v>
      </c>
      <c r="V30">
        <v>0.4334</v>
      </c>
      <c r="W30">
        <v>0.0246</v>
      </c>
      <c r="X30">
        <v>0.4138</v>
      </c>
      <c r="Y30">
        <v>0.03</v>
      </c>
      <c r="Z30">
        <v>0.6389</v>
      </c>
      <c r="AA30">
        <v>0.0231</v>
      </c>
      <c r="AB30">
        <v>0.344</v>
      </c>
      <c r="AC30">
        <v>0.0176</v>
      </c>
    </row>
    <row r="31" spans="1:29" ht="14.25">
      <c r="A31" t="s">
        <v>70</v>
      </c>
      <c r="B31">
        <v>0.2098</v>
      </c>
      <c r="C31">
        <v>0.0892</v>
      </c>
      <c r="D31">
        <v>0.2977</v>
      </c>
      <c r="E31">
        <v>0.1161</v>
      </c>
      <c r="F31">
        <v>0.2567</v>
      </c>
      <c r="G31">
        <v>0.0817</v>
      </c>
      <c r="H31">
        <v>0.3594</v>
      </c>
      <c r="I31">
        <v>0.0652</v>
      </c>
      <c r="J31">
        <v>0.132</v>
      </c>
      <c r="K31">
        <v>0.1296</v>
      </c>
      <c r="L31">
        <v>0.3288</v>
      </c>
      <c r="M31">
        <v>0.0419</v>
      </c>
      <c r="N31">
        <v>0.7157</v>
      </c>
      <c r="O31">
        <v>0.0327</v>
      </c>
      <c r="P31">
        <v>0.3143</v>
      </c>
      <c r="Q31">
        <v>0.0656</v>
      </c>
      <c r="R31">
        <v>0.7592</v>
      </c>
      <c r="S31">
        <v>0.0216</v>
      </c>
      <c r="T31">
        <v>0.5033</v>
      </c>
      <c r="U31">
        <v>0.025</v>
      </c>
      <c r="V31">
        <v>0.3831</v>
      </c>
      <c r="W31">
        <v>0.0563</v>
      </c>
      <c r="X31">
        <v>0.327</v>
      </c>
      <c r="Y31">
        <v>0.037</v>
      </c>
      <c r="Z31">
        <v>0.542</v>
      </c>
      <c r="AA31">
        <v>0.0306</v>
      </c>
      <c r="AB31">
        <v>0.1985</v>
      </c>
      <c r="AC31">
        <v>0.0175</v>
      </c>
    </row>
    <row r="32" spans="1:29" ht="13.5">
      <c r="A32" t="s">
        <v>71</v>
      </c>
      <c r="B32">
        <v>0.5664</v>
      </c>
      <c r="C32">
        <v>0.0638</v>
      </c>
      <c r="D32">
        <v>0.6102</v>
      </c>
      <c r="E32">
        <v>0.0987</v>
      </c>
      <c r="F32">
        <v>0.5639</v>
      </c>
      <c r="G32">
        <v>0.0568</v>
      </c>
      <c r="H32">
        <v>0.7642</v>
      </c>
      <c r="I32">
        <v>0.0665</v>
      </c>
      <c r="J32">
        <v>0.1942</v>
      </c>
      <c r="K32">
        <v>0.0562</v>
      </c>
      <c r="L32">
        <v>0.5237</v>
      </c>
      <c r="M32">
        <v>0.084</v>
      </c>
      <c r="N32">
        <v>0.9193</v>
      </c>
      <c r="O32">
        <v>0.0196</v>
      </c>
      <c r="P32">
        <v>0.5714</v>
      </c>
      <c r="Q32">
        <v>0.0703</v>
      </c>
      <c r="R32">
        <v>0.9678</v>
      </c>
      <c r="S32">
        <v>0.0108</v>
      </c>
      <c r="T32">
        <v>0.8553</v>
      </c>
      <c r="U32">
        <v>0.0332</v>
      </c>
      <c r="V32">
        <v>0.5046</v>
      </c>
      <c r="W32">
        <v>0.0559</v>
      </c>
      <c r="X32">
        <v>0.4124</v>
      </c>
      <c r="Y32">
        <v>0.0999</v>
      </c>
      <c r="Z32">
        <v>0.9195</v>
      </c>
      <c r="AA32">
        <v>0.0216</v>
      </c>
      <c r="AB32">
        <v>0.7242</v>
      </c>
      <c r="AC32">
        <v>0.0218</v>
      </c>
    </row>
    <row r="33" spans="1:29" ht="14.25">
      <c r="A33" t="s">
        <v>73</v>
      </c>
      <c r="B33">
        <v>0.3112</v>
      </c>
      <c r="C33">
        <v>0.1315</v>
      </c>
      <c r="D33">
        <v>0.2797</v>
      </c>
      <c r="E33">
        <v>0.1786</v>
      </c>
      <c r="F33">
        <v>0.4059</v>
      </c>
      <c r="G33">
        <v>0.0791</v>
      </c>
      <c r="H33">
        <v>0.518</v>
      </c>
      <c r="I33">
        <v>0.0598</v>
      </c>
      <c r="J33">
        <v>0.1419</v>
      </c>
      <c r="K33">
        <v>0.1143</v>
      </c>
      <c r="L33">
        <v>0.4026</v>
      </c>
      <c r="M33">
        <v>0.0398</v>
      </c>
      <c r="N33">
        <v>0.8397</v>
      </c>
      <c r="O33">
        <v>0.0322</v>
      </c>
      <c r="P33">
        <v>0.3553</v>
      </c>
      <c r="Q33">
        <v>0.1441</v>
      </c>
      <c r="R33">
        <v>0.8392</v>
      </c>
      <c r="S33">
        <v>0.0239</v>
      </c>
      <c r="T33">
        <v>0.6061</v>
      </c>
      <c r="U33">
        <v>0.0633</v>
      </c>
      <c r="V33">
        <v>0.2008</v>
      </c>
      <c r="W33">
        <v>0.1564</v>
      </c>
      <c r="X33">
        <v>0.081</v>
      </c>
      <c r="Y33">
        <v>0.0989</v>
      </c>
      <c r="Z33">
        <v>0.6002</v>
      </c>
      <c r="AA33">
        <v>0.0593</v>
      </c>
      <c r="AB33">
        <v>0.1376</v>
      </c>
      <c r="AC33">
        <v>0.0566</v>
      </c>
    </row>
    <row r="34" spans="1:29" ht="14.25">
      <c r="A34" t="s">
        <v>75</v>
      </c>
      <c r="B34">
        <v>0.2324</v>
      </c>
      <c r="C34">
        <v>0.0821</v>
      </c>
      <c r="D34">
        <v>0.2669</v>
      </c>
      <c r="E34">
        <v>0.0516</v>
      </c>
      <c r="F34">
        <v>0.1522</v>
      </c>
      <c r="G34">
        <v>0.0679</v>
      </c>
      <c r="H34">
        <v>0.4089</v>
      </c>
      <c r="I34">
        <v>0.0454</v>
      </c>
      <c r="J34">
        <v>0.1276</v>
      </c>
      <c r="K34">
        <v>0.0835</v>
      </c>
      <c r="L34">
        <v>0.1387</v>
      </c>
      <c r="M34">
        <v>0.0751</v>
      </c>
      <c r="N34">
        <v>0.2753</v>
      </c>
      <c r="O34">
        <v>0.0425</v>
      </c>
      <c r="P34">
        <v>0.2262</v>
      </c>
      <c r="Q34">
        <v>0.0794</v>
      </c>
      <c r="R34">
        <v>0.2497</v>
      </c>
      <c r="S34">
        <v>0.0786</v>
      </c>
      <c r="T34">
        <v>0.4634</v>
      </c>
      <c r="U34">
        <v>0.0402</v>
      </c>
      <c r="V34">
        <v>0.3493</v>
      </c>
      <c r="W34">
        <v>0.0499</v>
      </c>
      <c r="X34">
        <v>0.2563</v>
      </c>
      <c r="Y34">
        <v>0.0539</v>
      </c>
      <c r="Z34">
        <v>0.5577</v>
      </c>
      <c r="AA34">
        <v>0.0431</v>
      </c>
      <c r="AB34">
        <v>0.1299</v>
      </c>
      <c r="AC34">
        <v>0.0473</v>
      </c>
    </row>
    <row r="35" spans="1:29" ht="13.5">
      <c r="A35" t="s">
        <v>77</v>
      </c>
      <c r="B35">
        <v>0.2062</v>
      </c>
      <c r="C35">
        <v>0.0447</v>
      </c>
      <c r="D35">
        <v>0.2877</v>
      </c>
      <c r="E35">
        <v>0.0564</v>
      </c>
      <c r="F35">
        <v>0.1965</v>
      </c>
      <c r="G35">
        <v>0.0551</v>
      </c>
      <c r="H35">
        <v>0.3092</v>
      </c>
      <c r="I35">
        <v>0.0428</v>
      </c>
      <c r="J35">
        <v>0.2042</v>
      </c>
      <c r="K35">
        <v>0.0508</v>
      </c>
      <c r="L35">
        <v>0.177</v>
      </c>
      <c r="M35">
        <v>0.0576</v>
      </c>
      <c r="N35">
        <v>0.6807</v>
      </c>
      <c r="O35">
        <v>0.0261</v>
      </c>
      <c r="P35">
        <v>0.2856</v>
      </c>
      <c r="Q35">
        <v>0.0522</v>
      </c>
      <c r="R35">
        <v>0.694</v>
      </c>
      <c r="S35">
        <v>0.0196</v>
      </c>
      <c r="T35">
        <v>0.5536</v>
      </c>
      <c r="U35">
        <v>0.0162</v>
      </c>
      <c r="V35">
        <v>0.368</v>
      </c>
      <c r="W35">
        <v>0.0237</v>
      </c>
      <c r="X35">
        <v>0.284</v>
      </c>
      <c r="Y35">
        <v>0.0861</v>
      </c>
      <c r="Z35">
        <v>0.6928</v>
      </c>
      <c r="AA35">
        <v>0.0226</v>
      </c>
      <c r="AB35">
        <v>0.2746</v>
      </c>
      <c r="AC35">
        <v>0.0182</v>
      </c>
    </row>
    <row r="36" spans="1:29" ht="14.25">
      <c r="A36" t="s">
        <v>79</v>
      </c>
      <c r="B36">
        <v>0.4345</v>
      </c>
      <c r="C36">
        <v>0.0431</v>
      </c>
      <c r="D36">
        <v>0.4756</v>
      </c>
      <c r="E36">
        <v>0.0586</v>
      </c>
      <c r="F36">
        <v>0.4495</v>
      </c>
      <c r="G36">
        <v>0.0398</v>
      </c>
      <c r="H36">
        <v>0.4125</v>
      </c>
      <c r="I36">
        <v>0.0372</v>
      </c>
      <c r="J36">
        <v>0.3799</v>
      </c>
      <c r="K36">
        <v>0.0307</v>
      </c>
      <c r="L36">
        <v>0.3702</v>
      </c>
      <c r="M36">
        <v>0.0512</v>
      </c>
      <c r="N36">
        <v>0.7973</v>
      </c>
      <c r="O36">
        <v>0.0151</v>
      </c>
      <c r="P36">
        <v>0.5499</v>
      </c>
      <c r="Q36">
        <v>0.0146</v>
      </c>
      <c r="R36">
        <v>0.8364</v>
      </c>
      <c r="S36">
        <v>0.0111</v>
      </c>
      <c r="T36">
        <v>0.6252</v>
      </c>
      <c r="U36">
        <v>0.0297</v>
      </c>
      <c r="V36">
        <v>0.4121</v>
      </c>
      <c r="W36">
        <v>0.0412</v>
      </c>
      <c r="X36">
        <v>0.2883</v>
      </c>
      <c r="Y36">
        <v>0.0428</v>
      </c>
      <c r="Z36">
        <v>0.7407</v>
      </c>
      <c r="AA36">
        <v>0.0282</v>
      </c>
      <c r="AB36">
        <v>0.5918</v>
      </c>
      <c r="AC36">
        <v>0.0151</v>
      </c>
    </row>
    <row r="37" spans="1:29" ht="14.25">
      <c r="A37" t="s">
        <v>81</v>
      </c>
      <c r="B37">
        <v>0.3277</v>
      </c>
      <c r="C37">
        <v>0.0276</v>
      </c>
      <c r="D37">
        <v>0.6438</v>
      </c>
      <c r="E37">
        <v>0.0239</v>
      </c>
      <c r="F37">
        <v>0.3486</v>
      </c>
      <c r="G37">
        <v>0.0195</v>
      </c>
      <c r="H37">
        <v>0.1253</v>
      </c>
      <c r="I37">
        <v>0.0305</v>
      </c>
      <c r="J37">
        <v>0.3163</v>
      </c>
      <c r="K37">
        <v>0.0191</v>
      </c>
      <c r="L37">
        <v>0.2027</v>
      </c>
      <c r="M37">
        <v>0.0687</v>
      </c>
      <c r="N37">
        <v>0.9912</v>
      </c>
      <c r="O37">
        <v>0.0029</v>
      </c>
      <c r="P37">
        <v>0.4896</v>
      </c>
      <c r="Q37">
        <v>0.0511</v>
      </c>
      <c r="R37">
        <v>0.9938</v>
      </c>
      <c r="S37">
        <v>0.0031</v>
      </c>
      <c r="T37">
        <v>0.4436</v>
      </c>
      <c r="U37">
        <v>0.0145</v>
      </c>
      <c r="V37">
        <v>0.3294</v>
      </c>
      <c r="W37">
        <v>0.006</v>
      </c>
      <c r="X37">
        <v>0.109</v>
      </c>
      <c r="Y37">
        <v>0.0228</v>
      </c>
      <c r="Z37">
        <v>0.9815</v>
      </c>
      <c r="AA37">
        <v>0.0052</v>
      </c>
      <c r="AB37">
        <v>0.9898</v>
      </c>
      <c r="AC37">
        <v>0.0024</v>
      </c>
    </row>
    <row r="38" spans="1:29" ht="14.25">
      <c r="A38" t="s">
        <v>83</v>
      </c>
      <c r="B38">
        <v>0.9461</v>
      </c>
      <c r="C38">
        <v>0.0179</v>
      </c>
      <c r="D38">
        <v>0.9745</v>
      </c>
      <c r="E38">
        <v>0.0095</v>
      </c>
      <c r="F38">
        <v>0.9452</v>
      </c>
      <c r="G38">
        <v>0.0157</v>
      </c>
      <c r="H38">
        <v>0.9697</v>
      </c>
      <c r="I38">
        <v>0.014</v>
      </c>
      <c r="J38">
        <v>0.8906</v>
      </c>
      <c r="K38">
        <v>0.0482</v>
      </c>
      <c r="L38">
        <v>0.9518</v>
      </c>
      <c r="M38">
        <v>0.0177</v>
      </c>
      <c r="N38">
        <v>0.965</v>
      </c>
      <c r="O38">
        <v>0.0073</v>
      </c>
      <c r="P38">
        <v>0.9735</v>
      </c>
      <c r="Q38">
        <v>0.0126</v>
      </c>
      <c r="R38">
        <v>1</v>
      </c>
      <c r="S38">
        <v>0</v>
      </c>
      <c r="T38">
        <v>0.9962</v>
      </c>
      <c r="U38">
        <v>0.0062</v>
      </c>
      <c r="V38">
        <v>0.8899</v>
      </c>
      <c r="W38">
        <v>0.0383</v>
      </c>
      <c r="X38">
        <v>0.8852</v>
      </c>
      <c r="Y38">
        <v>0.0482</v>
      </c>
      <c r="Z38">
        <v>1</v>
      </c>
      <c r="AA38">
        <v>0</v>
      </c>
      <c r="AB38">
        <v>0.9331</v>
      </c>
      <c r="AC38">
        <v>0.0114</v>
      </c>
    </row>
    <row r="39" spans="1:29" ht="14.25">
      <c r="A39" t="s">
        <v>84</v>
      </c>
      <c r="B39">
        <v>0.886</v>
      </c>
      <c r="C39">
        <v>0.0244</v>
      </c>
      <c r="D39">
        <v>0.9384</v>
      </c>
      <c r="E39">
        <v>0.0041</v>
      </c>
      <c r="F39">
        <v>0.9043</v>
      </c>
      <c r="G39">
        <v>0.0211</v>
      </c>
      <c r="H39">
        <v>0.9164</v>
      </c>
      <c r="I39">
        <v>0.0154</v>
      </c>
      <c r="J39">
        <v>0.9162</v>
      </c>
      <c r="K39">
        <v>0.0208</v>
      </c>
      <c r="L39">
        <v>0.9167</v>
      </c>
      <c r="M39">
        <v>0.0166</v>
      </c>
      <c r="N39">
        <v>0.9693</v>
      </c>
      <c r="O39">
        <v>0.0061</v>
      </c>
      <c r="P39">
        <v>0.9119</v>
      </c>
      <c r="Q39">
        <v>0.0288</v>
      </c>
      <c r="R39">
        <v>0.9501</v>
      </c>
      <c r="S39">
        <v>0.0125</v>
      </c>
      <c r="T39">
        <v>0.9665</v>
      </c>
      <c r="U39">
        <v>0.0047</v>
      </c>
      <c r="V39">
        <v>0.924</v>
      </c>
      <c r="W39">
        <v>0.0125</v>
      </c>
      <c r="X39">
        <v>0.9147</v>
      </c>
      <c r="Y39">
        <v>0.0271</v>
      </c>
      <c r="Z39">
        <v>0.962</v>
      </c>
      <c r="AA39">
        <v>0.0036</v>
      </c>
      <c r="AB39">
        <v>0.9042</v>
      </c>
      <c r="AC39">
        <v>0.0076</v>
      </c>
    </row>
    <row r="40" spans="1:29" s="2" customFormat="1" ht="14.25">
      <c r="A40" t="s">
        <v>86</v>
      </c>
      <c r="B40">
        <v>0.3643</v>
      </c>
      <c r="C40">
        <v>0.0307</v>
      </c>
      <c r="D40">
        <v>0.4298</v>
      </c>
      <c r="E40">
        <v>0.036</v>
      </c>
      <c r="F40">
        <v>0.3476</v>
      </c>
      <c r="G40">
        <v>0.0193</v>
      </c>
      <c r="H40">
        <v>0.3267</v>
      </c>
      <c r="I40">
        <v>0.0783</v>
      </c>
      <c r="J40">
        <v>0.284</v>
      </c>
      <c r="K40">
        <v>0.0377</v>
      </c>
      <c r="L40" s="2">
        <v>0.3612</v>
      </c>
      <c r="M40" s="2">
        <v>0.0325</v>
      </c>
      <c r="N40">
        <v>0.5748</v>
      </c>
      <c r="O40">
        <v>0.009</v>
      </c>
      <c r="P40">
        <v>0.4104</v>
      </c>
      <c r="Q40">
        <v>0.0199</v>
      </c>
      <c r="R40">
        <v>0.679</v>
      </c>
      <c r="S40">
        <v>0.0075</v>
      </c>
      <c r="T40">
        <v>0.4993</v>
      </c>
      <c r="U40">
        <v>0.0095</v>
      </c>
      <c r="V40">
        <v>0.3612</v>
      </c>
      <c r="W40">
        <v>0.0498</v>
      </c>
      <c r="X40">
        <v>0.283</v>
      </c>
      <c r="Y40">
        <v>0.0331</v>
      </c>
      <c r="Z40">
        <v>0.5935</v>
      </c>
      <c r="AA40">
        <v>0.0246</v>
      </c>
      <c r="AB40">
        <v>0.3664</v>
      </c>
      <c r="AC40">
        <v>0.0081</v>
      </c>
    </row>
    <row r="41" spans="1:29" ht="13.5">
      <c r="A41" t="s">
        <v>88</v>
      </c>
      <c r="B41">
        <v>0.7051</v>
      </c>
      <c r="C41">
        <v>0.0736</v>
      </c>
      <c r="D41">
        <v>0.8692</v>
      </c>
      <c r="E41">
        <v>0.0239</v>
      </c>
      <c r="F41">
        <v>0.7489</v>
      </c>
      <c r="G41">
        <v>0.0457</v>
      </c>
      <c r="H41">
        <v>0.788</v>
      </c>
      <c r="I41">
        <v>0.0275</v>
      </c>
      <c r="J41">
        <v>0.7719</v>
      </c>
      <c r="K41">
        <v>0.0593</v>
      </c>
      <c r="L41">
        <v>0.8413</v>
      </c>
      <c r="M41">
        <v>0.0331</v>
      </c>
      <c r="N41">
        <v>0.8889</v>
      </c>
      <c r="O41">
        <v>0.0204</v>
      </c>
      <c r="P41">
        <v>0.7705</v>
      </c>
      <c r="Q41">
        <v>0.0676</v>
      </c>
      <c r="R41">
        <v>0.6707</v>
      </c>
      <c r="S41">
        <v>0.0157</v>
      </c>
      <c r="T41">
        <v>0.9884</v>
      </c>
      <c r="U41">
        <v>0.0109</v>
      </c>
      <c r="V41">
        <v>0.8813</v>
      </c>
      <c r="W41">
        <v>0.0304</v>
      </c>
      <c r="X41">
        <v>0.7337</v>
      </c>
      <c r="Y41">
        <v>0.0541</v>
      </c>
      <c r="Z41">
        <v>0.9793</v>
      </c>
      <c r="AA41">
        <v>0.0183</v>
      </c>
      <c r="AB41">
        <v>0.8955</v>
      </c>
      <c r="AC41">
        <v>0.0098</v>
      </c>
    </row>
    <row r="42" spans="1:29" ht="13.5">
      <c r="A42" s="2" t="s">
        <v>90</v>
      </c>
      <c r="B42" s="2">
        <f>AVERAGE(B2:B41)</f>
        <v>0.4421350000000001</v>
      </c>
      <c r="C42" s="2">
        <f>STDEV(B2:B41)</f>
        <v>0.24582872143435822</v>
      </c>
      <c r="D42" s="2">
        <f>AVERAGE(D2:D41)</f>
        <v>0.5387649999999999</v>
      </c>
      <c r="E42" s="2">
        <f>STDEV(D2:D41)</f>
        <v>0.25592709253282997</v>
      </c>
      <c r="F42" s="2">
        <f>AVERAGE(F2:F41)</f>
        <v>0.4626825</v>
      </c>
      <c r="G42" s="2">
        <f>STDEV(F2:F41)</f>
        <v>0.23811758449319068</v>
      </c>
      <c r="H42" s="2">
        <f>AVERAGE(H2:H41)</f>
        <v>0.5223675</v>
      </c>
      <c r="I42" s="2">
        <f>STDEV(H2:H41)</f>
        <v>0.23690673420470443</v>
      </c>
      <c r="J42" s="2">
        <f>AVERAGE(J2:J41)</f>
        <v>0.38664</v>
      </c>
      <c r="K42" s="2">
        <f>STDEV(J2:J41)</f>
        <v>0.2469302048176408</v>
      </c>
      <c r="L42" s="2">
        <f>AVERAGE(L2:L41)</f>
        <v>0.4660074999999999</v>
      </c>
      <c r="M42" s="2">
        <f>STDEV(L2:L41)</f>
        <v>0.2575079240876846</v>
      </c>
      <c r="N42" s="2">
        <f>AVERAGE(N2:N41)</f>
        <v>0.698845</v>
      </c>
      <c r="O42" s="2">
        <f>STDEV(N2:N41)</f>
        <v>0.25729653445203193</v>
      </c>
      <c r="P42" s="2">
        <f>AVERAGE(P2:P41)</f>
        <v>0.5110075</v>
      </c>
      <c r="Q42" s="2">
        <f>STDEV(P2:P41)</f>
        <v>0.24198016700622174</v>
      </c>
      <c r="R42" s="2">
        <f>AVERAGE(R2:R41)</f>
        <v>0.68003</v>
      </c>
      <c r="S42" s="2">
        <f>STDEV(R2:R41)</f>
        <v>0.25323702305578044</v>
      </c>
      <c r="T42" s="2">
        <f>AVERAGE(T2:T41)</f>
        <v>0.6791000000000003</v>
      </c>
      <c r="U42" s="2">
        <f>STDEV(T2:T41)</f>
        <v>0.19500292042520537</v>
      </c>
      <c r="V42" s="2">
        <f>AVERAGE(V2:V41)</f>
        <v>0.5038925000000001</v>
      </c>
      <c r="W42" s="2">
        <f>STDEV(V2:V41)</f>
        <v>0.21619639858892312</v>
      </c>
      <c r="X42" s="2">
        <f>AVERAGE(X2:X41)</f>
        <v>0.44605249999999996</v>
      </c>
      <c r="Y42" s="2">
        <f>STDEV(X2:X41)</f>
        <v>0.2465511732262306</v>
      </c>
      <c r="Z42" s="6">
        <f>AVERAGE(Z2:Z41)</f>
        <v>0.74065</v>
      </c>
      <c r="AA42" s="2">
        <f>STDEV(Z2:Z41)</f>
        <v>0.18911030019812683</v>
      </c>
      <c r="AB42" s="2">
        <f>AVERAGE(AB2:AB41)</f>
        <v>0.49604749999999986</v>
      </c>
      <c r="AC42" s="2">
        <f>STDEV(AB2:AB41)</f>
        <v>0.287674909993457</v>
      </c>
    </row>
    <row r="43" spans="2:28" ht="13.5">
      <c r="B43" s="2" t="s">
        <v>1</v>
      </c>
      <c r="C43" s="2"/>
      <c r="D43" s="2" t="s">
        <v>2</v>
      </c>
      <c r="F43" s="2" t="s">
        <v>3</v>
      </c>
      <c r="G43" s="2"/>
      <c r="H43" s="2" t="s">
        <v>4</v>
      </c>
      <c r="I43" s="2"/>
      <c r="J43" s="2" t="s">
        <v>5</v>
      </c>
      <c r="K43" s="2"/>
      <c r="L43" s="2" t="s">
        <v>6</v>
      </c>
      <c r="N43" s="2" t="s">
        <v>7</v>
      </c>
      <c r="O43" s="2"/>
      <c r="P43" s="2" t="s">
        <v>8</v>
      </c>
      <c r="R43" s="2" t="s">
        <v>9</v>
      </c>
      <c r="T43" s="2" t="s">
        <v>99</v>
      </c>
      <c r="V43" s="2" t="s">
        <v>11</v>
      </c>
      <c r="X43" s="2" t="s">
        <v>12</v>
      </c>
      <c r="Y43" s="2"/>
      <c r="Z43" s="2" t="s">
        <v>14</v>
      </c>
      <c r="AA43" s="2"/>
      <c r="AB43" s="2" t="s">
        <v>15</v>
      </c>
    </row>
    <row r="45" spans="1:29" ht="14.25">
      <c r="A45" t="s">
        <v>91</v>
      </c>
      <c r="B45">
        <f>AVERAGE(B2,B5,B6,B8,B10,B14,B17,B18,B19,B21,B23,B27,B28,B29,B30,B32,B33,B34,B36,B38,B39,B40)</f>
        <v>0.4418681818181818</v>
      </c>
      <c r="C45">
        <f>AVERAGE(C2,C5,C6,C8,C10,C14,C17,C18,C19,C21,C23,C27,C28,C29,C30,C32,C33,C34,C36,C38,C39,C40)</f>
        <v>0.05421363636363636</v>
      </c>
      <c r="D45">
        <f>AVERAGE(D2,D5,D6,D8,D10,D14,D17,D18,D19,D21,D23,D27,D28,D29,D30,D32,D33,D34,D36,D38,D39,D40)</f>
        <v>0.5500636363636365</v>
      </c>
      <c r="E45">
        <f>AVERAGE(E2,E5,E6,E8,E10,E14,E17,E18,E19,E21,E23,E27,E28,E29,E30,E32,E33,E34,E36,E38,E39,E40)</f>
        <v>0.04988636363636365</v>
      </c>
      <c r="F45">
        <f>AVERAGE(F2,F5,F6,F8,F10,F14,F17,F18,F19,F21,F23,F27,F28,F29,F30,F32,F33,F34,F36,F38,F39,F40)</f>
        <v>0.4791227272727273</v>
      </c>
      <c r="G45">
        <f>AVERAGE(G2,G5,G6,G8,G10,G14,G17,G18,G19,G21,G23,G27,G28,G29,G30,G32,G33,G34,G36,G38,G39,G40)</f>
        <v>0.04774090909090909</v>
      </c>
      <c r="H45">
        <f>AVERAGE(H2,H5,H6,H8,H10,H14,H17,H18,H19,H21,H23,H27,H28,H29,H30,H32,H33,H34,H36,H38,H39,H40)</f>
        <v>0.543768181818182</v>
      </c>
      <c r="I45">
        <f>AVERAGE(I2,I5,I6,I8,I10,I14,I17,I18,I19,I21,I23,I27,I28,I29,I30,I32,I33,I34,I36,I38,I39,I40)</f>
        <v>0.048195454545454534</v>
      </c>
      <c r="J45">
        <f>AVERAGE(J2,J5,J6,J8,J10,J14,J17,J18,J19,J21,J23,J27,J28,J29,J30,J32,J33,J34,J36,J38,J39,J40)</f>
        <v>0.37098181818181825</v>
      </c>
      <c r="K45">
        <f>AVERAGE(K2,K5,K6,K8,K10,K14,K17,K18,K19,K21,K23,K27,K28,K29,K30,K32,K33,K34,K36,K38,K39,K40)</f>
        <v>0.06687272727272726</v>
      </c>
      <c r="L45">
        <f>AVERAGE(L2,L5,L6,L8,L10,L14,L17,L18,L19,L21,L23,L27,L28,L29,L30,L32,L33,L34,L36,L38,L39,L40)</f>
        <v>0.4796590909090908</v>
      </c>
      <c r="M45">
        <f>AVERAGE(M2,M5,M6,M8,M10,M14,M17,M18,M19,M21,M23,M27,M28,M29,M30,M32,M33,M34,M36,M38,M39,M40)</f>
        <v>0.05133636363636363</v>
      </c>
      <c r="N45">
        <f>AVERAGE(N2,N5,N6,N8,N10,N14,N17,N18,N19,N21,N23,N27,N28,N29,N30,N32,N33,N34,N36,N38,N39,N40)</f>
        <v>0.730559090909091</v>
      </c>
      <c r="O45">
        <f>AVERAGE(O2,O5,O6,O8,O10,O14,O17,O18,O19,O21,O23,O27,O28,O29,O30,O32,O33,O34,O36,O38,O39,O40)</f>
        <v>0.02607272727272728</v>
      </c>
      <c r="P45">
        <f>AVERAGE(P2,P5,P6,P8,P10,P14,P17,P18,P19,P21,P23,P27,P28,P29,P30,P32,P33,P34,P36,P38,P39,P40)</f>
        <v>0.5280636363636364</v>
      </c>
      <c r="Q45">
        <f>AVERAGE(Q2,Q5,Q6,Q8,Q10,Q14,Q17,Q18,Q19,Q21,Q23,Q27,Q28,Q29,Q30,Q32,Q33,Q34,Q36,Q38,Q39,Q40)</f>
        <v>0.04425909090909091</v>
      </c>
      <c r="R45">
        <f>AVERAGE(R2,R5,R6,R8,R10,R14,R17,R18,R19,R21,R23,R27,R28,R29,R30,R32,R33,R34,R36,R38,R39,R40)</f>
        <v>0.7090045454545455</v>
      </c>
      <c r="S45">
        <f>AVERAGE(S2,S5,S6,S8,S10,S14,S17,S18,S19,S21,S23,S27,S28,S29,S30,S32,S33,S34,S36,S38,S39,S40)</f>
        <v>0.02985</v>
      </c>
      <c r="T45">
        <f>AVERAGE(T2,T5,T6,T8,T10,T14,T17,T18,T19,T21,T23,T27,T28,T29,T30,T32,T33,T34,T36,T38,T39,T40)</f>
        <v>0.6925136363636363</v>
      </c>
      <c r="U45">
        <f>AVERAGE(U2,U5,U6,U8,U10,U14,U17,U18,U19,U21,U23,U27,U28,U29,U30,U32,U33,U34,U36,U38,U39,U40)</f>
        <v>0.031186363636363634</v>
      </c>
      <c r="V45">
        <f>AVERAGE(V2,V5,V6,V8,V10,V14,V17,V18,V19,V21,V23,V27,V28,V29,V30,V32,V33,V34,V36,V38,V39,V40)</f>
        <v>0.49787727272727283</v>
      </c>
      <c r="W45">
        <f>AVERAGE(W2,W5,W6,W8,W10,W14,W17,W18,W19,W21,W23,W27,W28,W29,W30,W32,W33,W34,W36,W38,W39,W40)</f>
        <v>0.04801818181818183</v>
      </c>
      <c r="X45">
        <f>AVERAGE(X2,X5,X6,X8,X10,X14,X17,X18,X19,X21,X23,X27,X28,X29,X30,X32,X33,X34,X36,X38,X39,X40)</f>
        <v>0.4538545454545455</v>
      </c>
      <c r="Y45">
        <f>AVERAGE(Y2,Y5,Y6,Y8,Y10,Y14,Y17,Y18,Y19,Y21,Y23,Y27,Y28,Y29,Y30,Y32,Y33,Y34,Y36,Y38,Y39,Y40)</f>
        <v>0.05669545454545453</v>
      </c>
      <c r="AB45">
        <f>AVERAGE(AB2,AB5,AB6,AB8,AB10,AB14,AB17,AB18,AB19,AB21,AB23,AB27,AB28,AB29,AB30,AB32,AB33,AB34,AB36,AB38,AB39,AB40)</f>
        <v>0.48825454545454544</v>
      </c>
      <c r="AC45">
        <f>AVERAGE(AC2,AC5,AC6,AC8,AC10,AC14,AC17,AC18,AC19,AC21,AC23,AC27,AC28,AC29,AC30,AC32,AC33,AC34,AC36,AC38,AC39,AC40)</f>
        <v>0.024486363636363636</v>
      </c>
    </row>
    <row r="46" spans="1:29" ht="13.5">
      <c r="A46" t="s">
        <v>92</v>
      </c>
      <c r="B46" s="7">
        <f>AVERAGE(B3,B4,B7,B9,B11,B12,B13,B15,B16,B20,B22,B24,B25,B26,B31,B35,B37,B41)</f>
        <v>0.4424611111111111</v>
      </c>
      <c r="C46" s="7">
        <f>AVERAGE(C3,C4,C7,C9,C11,C12,C13,C15,C16,C20,C22,C24,C25,C26,C31,C35,C37,C41)</f>
        <v>0.05980000000000003</v>
      </c>
      <c r="D46" s="7">
        <f>AVERAGE(D3,D4,D7,D9,D11,D12,D13,D15,D16,D20,D22,D24,D25,D26,D31,D35,D37,D41)</f>
        <v>0.5249555555555555</v>
      </c>
      <c r="E46" s="7">
        <f>AVERAGE(E3,E4,E7,E9,E11,E12,E13,E15,E16,E20,E22,E24,E25,E26,E31,E35,E37,E41)</f>
        <v>0.05067777777777779</v>
      </c>
      <c r="F46" s="7">
        <f>AVERAGE(F3,F4,F7,F9,F11,F12,F13,F15,F16,F20,F22,F24,F25,F26,F31,F35,F37,F41)</f>
        <v>0.4425888888888889</v>
      </c>
      <c r="G46" s="7">
        <f>AVERAGE(G3,G4,G7,G9,G11,G12,G13,G15,G16,G20,G22,G24,G25,G26,G31,G35,G37,G41)</f>
        <v>0.056000000000000015</v>
      </c>
      <c r="H46" s="7">
        <f>AVERAGE(H3,H4,H7,H9,H11,H12,H13,H15,H16,H20,H22,H24,H25,H26,H31,H35,H37,H41)</f>
        <v>0.49621111111111116</v>
      </c>
      <c r="I46" s="7">
        <f>AVERAGE(I3,I4,I7,I9,I11,I12,I13,I15,I16,I20,I22,I24,I25,I26,I31,I35,I37,I41)</f>
        <v>0.04616666666666666</v>
      </c>
      <c r="J46" s="7">
        <f>AVERAGE(J3,J4,J7,J9,J11,J12,J13,J15,J16,J20,J22,J24,J25,J26,J31,J35,J37,J41)</f>
        <v>0.4057777777777779</v>
      </c>
      <c r="K46" s="7">
        <f>AVERAGE(K3,K4,K7,K9,K11,K12,K13,K15,K16,K20,K22,K24,K25,K26,K31,K35,K37,K41)</f>
        <v>0.06106111111111111</v>
      </c>
      <c r="L46" s="7">
        <f>AVERAGE(L3,L4,L7,L9,L11,L12,L13,L15,L16,L20,L22,L24,L25,L26,L31,L35,L37,L41)</f>
        <v>0.4493222222222222</v>
      </c>
      <c r="M46" s="7">
        <f>AVERAGE(M3,M4,M7,M9,M11,M12,M13,M15,M16,M20,M22,M24,M25,M26,M31,M35,M37,M41)</f>
        <v>0.0433388888888889</v>
      </c>
      <c r="N46" s="7">
        <f>AVERAGE(N3,N4,N7,N9,N11,N12,N13,N15,N16,N20,N22,N24,N25,N26,N31,N35,N37,N41)</f>
        <v>0.6600833333333332</v>
      </c>
      <c r="O46" s="7">
        <f>AVERAGE(O3,O4,O7,O9,O11,O12,O13,O15,O16,O20,O22,O24,O25,O26,O31,O35,O37,O41)</f>
        <v>0.03183888888888889</v>
      </c>
      <c r="P46" s="7">
        <f>AVERAGE(P3,P4,P7,P9,P11,P12,P13,P15,P16,P20,P22,P24,P25,P26,P31,P35,P37,P41)</f>
        <v>0.49016111111111116</v>
      </c>
      <c r="Q46" s="7">
        <f>AVERAGE(Q3,Q4,Q7,Q9,Q11,Q12,Q13,Q15,Q16,Q20,Q22,Q24,Q25,Q26,Q31,Q35,Q37,Q41)</f>
        <v>0.05203888888888889</v>
      </c>
      <c r="R46" s="7">
        <f>AVERAGE(R3,R4,R7,R9,R11,R12,R13,R15,R16,R20,R22,R24,R25,R26,R31,R35,R37,R41)</f>
        <v>0.6446166666666665</v>
      </c>
      <c r="S46" s="7">
        <f>AVERAGE(S3,S4,S7,S9,S11,S12,S13,S15,S16,S20,S22,S24,S25,S26,S31,S35,S37,S41)</f>
        <v>0.02455</v>
      </c>
      <c r="T46" s="7">
        <f>AVERAGE(T3,T4,T7,T9,T11,T12,T13,T15,T16,T20,T22,T24,T25,T26,T31,T35,T37,T41)</f>
        <v>0.6627055555555555</v>
      </c>
      <c r="U46" s="7">
        <f>AVERAGE(U3,U4,U7,U9,U11,U12,U13,U15,U16,U20,U22,U24,U25,U26,U31,U35,U37,U41)</f>
        <v>0.019383333333333336</v>
      </c>
      <c r="V46" s="7">
        <f>AVERAGE(V3,V4,V7,V9,V11,V12,V13,V15,V16,V20,V22,V24,V25,V26,V31,V35,V37,V41)</f>
        <v>0.5112444444444443</v>
      </c>
      <c r="W46" s="7">
        <f>AVERAGE(W3,W4,W7,W9,W11,W12,W13,W15,W16,W20,W22,W24,W25,W26,W31,W35,W37,W41)</f>
        <v>0.031516666666666665</v>
      </c>
      <c r="X46" s="7">
        <f>AVERAGE(X3,X4,X7,X9,X11,X12,X13,X15,X16,X20,X22,X24,X25,X26,X31,X35,X37,X41)</f>
        <v>0.4365166666666667</v>
      </c>
      <c r="Y46" s="7">
        <f>AVERAGE(Y3,Y4,Y7,Y9,Y11,Y12,Y13,Y15,Y16,Y20,Y22,Y24,Y25,Y26,Y31,Y35,Y37,Y41)</f>
        <v>0.04644444444444444</v>
      </c>
      <c r="Z46" s="7"/>
      <c r="AA46" s="7"/>
      <c r="AB46" s="7">
        <f>AVERAGE(AB3,AB4,AB7,AB9,AB11,AB12,AB13,AB15,AB16,AB20,AB22,AB24,AB25,AB26,AB31,AB35,AB37,AB41)</f>
        <v>0.5055722222222222</v>
      </c>
      <c r="AC46" s="7">
        <f>AVERAGE(AC3,AC4,AC7,AC9,AC11,AC12,AC13,AC15,AC16,AC20,AC22,AC24,AC25,AC26,AC31,AC35,AC37,AC41)</f>
        <v>0.017816666666666665</v>
      </c>
    </row>
    <row r="47" spans="1:29" ht="13.5">
      <c r="A47" s="1" t="s">
        <v>93</v>
      </c>
      <c r="B47" s="1">
        <f>AVERAGE(B7,B9,B15,B22,B26,B35,B41)</f>
        <v>0.4466571428571428</v>
      </c>
      <c r="C47" s="1">
        <f>AVERAGE(C7,C9,C15,C22,C26,C35,C41)</f>
        <v>0.05962857142857143</v>
      </c>
      <c r="D47" s="1">
        <f>AVERAGE(D7,D9,D15,D22,D26,D35,D41)</f>
        <v>0.5074857142857142</v>
      </c>
      <c r="E47" s="1">
        <f>AVERAGE(E7,E9,E15,E22,E26,E35,E41)</f>
        <v>0.053971428571428566</v>
      </c>
      <c r="F47" s="1">
        <f>AVERAGE(F7,F9,F15,F22,F26,F35,F41)</f>
        <v>0.43067142857142854</v>
      </c>
      <c r="G47" s="1">
        <f>AVERAGE(G7,G9,G15,G22,G26,G35,G41)</f>
        <v>0.05597142857142857</v>
      </c>
      <c r="H47" s="1">
        <f>AVERAGE(H7,H9,H15,H22,H26,H35,H41)</f>
        <v>0.47937142857142856</v>
      </c>
      <c r="I47" s="1">
        <f>AVERAGE(I7,I9,I15,I22,I26,I35,I41)</f>
        <v>0.05492857142857143</v>
      </c>
      <c r="J47" s="1">
        <f>AVERAGE(J7,J9,J15,J22,J26,J35,J41)</f>
        <v>0.44760000000000005</v>
      </c>
      <c r="K47" s="1">
        <f>AVERAGE(K7,K9,K15,K22,K26,K35,K41)</f>
        <v>0.05807142857142857</v>
      </c>
      <c r="L47" s="1">
        <f>AVERAGE(L7,L9,L15,L22,L26,L35,L41)</f>
        <v>0.43885714285714295</v>
      </c>
      <c r="M47" s="1">
        <f>AVERAGE(M7,M9,M15,M22,M26,M35,M41)</f>
        <v>0.045142857142857144</v>
      </c>
      <c r="N47" s="1">
        <f>AVERAGE(N7,N9,N15,N22,N26,N35,N41)</f>
        <v>0.5529142857142858</v>
      </c>
      <c r="O47" s="1">
        <f>AVERAGE(O7,O9,O15,O22,O26,O35,O41)</f>
        <v>0.040685714285714276</v>
      </c>
      <c r="P47" s="1">
        <f>AVERAGE(P7,P9,P15,P22,P26,P35,P41)</f>
        <v>0.4667714285714286</v>
      </c>
      <c r="Q47" s="1">
        <f>AVERAGE(Q7,Q9,Q15,Q22,Q26,Q35,Q41)</f>
        <v>0.06075714285714286</v>
      </c>
      <c r="R47" s="1">
        <f>AVERAGE(R7,R9,R15,R22,R26,R35,R41)</f>
        <v>0.5553428571428571</v>
      </c>
      <c r="S47" s="1">
        <f>AVERAGE(S7,S9,S15,S22,S26,S35,S41)</f>
        <v>0.026357142857142857</v>
      </c>
      <c r="T47" s="1">
        <f>AVERAGE(T7,T9,T15,T22,T26,T35,T41)</f>
        <v>0.672557142857143</v>
      </c>
      <c r="U47" s="1">
        <f>AVERAGE(U7,U9,U15,U22,U26,U35,U41)</f>
        <v>0.019742857142857142</v>
      </c>
      <c r="V47" s="1">
        <f>AVERAGE(V7,V9,V15,V22,V26,V35,V41)</f>
        <v>0.5357999999999999</v>
      </c>
      <c r="W47" s="1">
        <f>AVERAGE(W7,W9,W15,W22,W26,W35,W41)</f>
        <v>0.02585714285714286</v>
      </c>
      <c r="X47" s="1">
        <f>AVERAGE(X7,X9,X15,X22,X26,X35,X41)</f>
        <v>0.4671</v>
      </c>
      <c r="Y47" s="1">
        <f>AVERAGE(Y7,Y9,Y15,Y22,Y26,Y35,Y41)</f>
        <v>0.04497142857142857</v>
      </c>
      <c r="Z47" s="1"/>
      <c r="AA47" s="1"/>
      <c r="AB47" s="1">
        <f>AVERAGE(AB7,AB9,AB15,AB22,AB26,AB35,AB41)</f>
        <v>0.4767857142857143</v>
      </c>
      <c r="AC47" s="1">
        <f>AVERAGE(AC7,AC9,AC15,AC22,AC26,AC35,AC41)</f>
        <v>0.01798571428571429</v>
      </c>
    </row>
    <row r="48" spans="1:29" ht="14.25">
      <c r="A48" s="1" t="s">
        <v>94</v>
      </c>
      <c r="B48" s="1">
        <f>AVERAGE(B3,B4,B12,B13,B16,B25,B31)</f>
        <v>0.47230000000000005</v>
      </c>
      <c r="C48" s="1">
        <f>AVERAGE(C3,C4,C12,C13,C16,C25,C31)</f>
        <v>0.06188571428571429</v>
      </c>
      <c r="D48" s="1">
        <f>AVERAGE(D3,D4,D12,D13,D16,D25,D31)</f>
        <v>0.5552142857142857</v>
      </c>
      <c r="E48" s="1">
        <f>AVERAGE(E3,E4,E12,E13,E16,E25,E31)</f>
        <v>0.05562857142857142</v>
      </c>
      <c r="F48" s="1">
        <f>AVERAGE(F3,F4,F12,F13,F16,F25,F31)</f>
        <v>0.4794285714285714</v>
      </c>
      <c r="G48" s="1">
        <f>AVERAGE(G3,G4,G12,G13,G16,G25,G31)</f>
        <v>0.056100000000000004</v>
      </c>
      <c r="H48" s="1">
        <f>AVERAGE(H3,H4,H12,H13,H16,H25,H31)</f>
        <v>0.5684142857142858</v>
      </c>
      <c r="I48" s="1">
        <f>AVERAGE(I3,I4,I12,I13,I16,I25,I31)</f>
        <v>0.04202857142857142</v>
      </c>
      <c r="J48" s="1">
        <f>AVERAGE(J3,J4,J12,J13,J16,J25,J31)</f>
        <v>0.3977428571428572</v>
      </c>
      <c r="K48" s="1">
        <f>AVERAGE(K3,K4,K12,K13,K16,K25,K31)</f>
        <v>0.07462857142857142</v>
      </c>
      <c r="L48" s="1">
        <f>AVERAGE(L3,L4,L12,L13,L16,L25,L31)</f>
        <v>0.49902857142857143</v>
      </c>
      <c r="M48" s="1">
        <f>AVERAGE(M3,M4,M12,M13,M16,M25,M31)</f>
        <v>0.03515714285714285</v>
      </c>
      <c r="N48" s="1">
        <f>AVERAGE(N3,N4,N12,N13,N16,N25,N31)</f>
        <v>0.7653857142857143</v>
      </c>
      <c r="O48" s="1">
        <f>AVERAGE(O3,O4,O12,O13,O16,O25,O31)</f>
        <v>0.028928571428571432</v>
      </c>
      <c r="P48" s="1">
        <f>AVERAGE(P3,P4,P12,P13,P16,P25,P31)</f>
        <v>0.5246571428571428</v>
      </c>
      <c r="Q48" s="1">
        <f>AVERAGE(Q3,Q4,Q12,Q13,Q16,Q25,Q31)</f>
        <v>0.0468</v>
      </c>
      <c r="R48" s="1">
        <f>AVERAGE(R3,R4,R12,R13,R16,R25,R31)</f>
        <v>0.7453142857142857</v>
      </c>
      <c r="S48" s="1">
        <f>AVERAGE(S3,S4,S12,S13,S16,S25,S31)</f>
        <v>0.024814285714285716</v>
      </c>
      <c r="T48" s="1">
        <f>AVERAGE(T3,T4,T12,T13,T16,T25,T31)</f>
        <v>0.7050000000000001</v>
      </c>
      <c r="U48" s="1">
        <f>AVERAGE(U3,U4,U12,U13,U16,U25,U31)</f>
        <v>0.022042857142857142</v>
      </c>
      <c r="V48" s="1">
        <f>AVERAGE(V3,V4,V12,V13,V16,V25,V31)</f>
        <v>0.5188714285714287</v>
      </c>
      <c r="W48" s="1">
        <f>AVERAGE(W3,W4,W12,W13,W16,W25,W31)</f>
        <v>0.0378</v>
      </c>
      <c r="X48" s="1">
        <f>AVERAGE(X3,X4,X12,X13,X16,X25,X31)</f>
        <v>0.4787142857142857</v>
      </c>
      <c r="Y48" s="1">
        <f>AVERAGE(Y3,Y4,Y12,Y13,Y16,Y25,Y31)</f>
        <v>0.04524285714285714</v>
      </c>
      <c r="Z48" s="1"/>
      <c r="AA48" s="1"/>
      <c r="AB48" s="1">
        <f>AVERAGE(AB3,AB4,AB12,AB13,AB16,AB25,AB31)</f>
        <v>0.5425285714285715</v>
      </c>
      <c r="AC48" s="1">
        <f>AVERAGE(AC3,AC4,AC12,AC13,AC16,AC25,AC31)</f>
        <v>0.01772857142857143</v>
      </c>
    </row>
    <row r="49" spans="1:29" ht="14.25">
      <c r="A49" s="1" t="s">
        <v>95</v>
      </c>
      <c r="B49" s="4">
        <f>AVERAGE(B2,B3,B6,B7,B8,B12,B15,B16,B18,B20,B21,B22,B26,B27,B30,B31,B32,B35,B39)</f>
        <v>0.38573684210526316</v>
      </c>
      <c r="C49" s="4">
        <f>AVERAGE(C2,C3,C6,C7,C8,C12,C15,C16,C18,C20,C21,C22,C26,C27,C30,C31,C32,C35,C39)</f>
        <v>0.06392631578947369</v>
      </c>
      <c r="D49" s="4">
        <f>AVERAGE(D2,D3,D6,D7,D8,D12,D15,D16,D18,D20,D21,D22,D26,D27,D30,D31,D32,D35,D39)</f>
        <v>0.4626421052631578</v>
      </c>
      <c r="E49" s="4">
        <f>AVERAGE(E2,E3,E6,E7,E8,E12,E15,E16,E18,E20,E21,E22,E26,E27,E30,E31,E32,E35,E39)</f>
        <v>0.057189473684210526</v>
      </c>
      <c r="F49" s="4">
        <f>AVERAGE(F2,F3,F6,F7,F8,F12,F15,F16,F18,F20,F21,F22,F26,F27,F30,F31,F32,F35,F39)</f>
        <v>0.3953842105263158</v>
      </c>
      <c r="G49" s="4">
        <f>AVERAGE(G2,G3,G6,G7,G8,G12,G15,G16,G18,G20,G21,G22,G26,G27,G30,G31,G32,G35,G39)</f>
        <v>0.062436842105263145</v>
      </c>
      <c r="H49" s="4">
        <f>AVERAGE(H2,H3,H6,H7,H8,H12,H15,H16,H18,H20,H21,H22,H26,H27,H30,H31,H32,H35,H39)</f>
        <v>0.49402105263157897</v>
      </c>
      <c r="I49" s="4">
        <f>AVERAGE(I2,I3,I6,I7,I8,I12,I15,I16,I18,I20,I21,I22,I26,I27,I30,I31,I32,I35,I39)</f>
        <v>0.05252105263157894</v>
      </c>
      <c r="J49" s="4">
        <f>AVERAGE(J2,J3,J6,J7,J8,J12,J15,J16,J18,J20,J21,J22,J26,J27,J30,J31,J32,J35,J39)</f>
        <v>0.3378052631578947</v>
      </c>
      <c r="K49" s="4">
        <f>AVERAGE(K2,K3,K6,K7,K8,K12,K15,K16,K18,K20,K21,K22,K26,K27,K30,K31,K32,K35,K39)</f>
        <v>0.06638947368421051</v>
      </c>
      <c r="L49" s="4">
        <f>AVERAGE(L2,L3,L6,L7,L8,L12,L15,L16,L18,L20,L21,L22,L26,L27,L30,L31,L32,L35,L39)</f>
        <v>0.39908947368421055</v>
      </c>
      <c r="M49" s="4">
        <f>AVERAGE(M2,M3,M6,M7,M8,M12,M15,M16,M18,M20,M21,M22,M26,M27,M30,M31,M32,M35,M39)</f>
        <v>0.05738421052631578</v>
      </c>
      <c r="N49" s="4">
        <f>AVERAGE(N2,N3,N6,N7,N8,N12,N15,N16,N18,N20,N21,N22,N26,N27,N30,N31,N32,N35,N39)</f>
        <v>0.6622526315789474</v>
      </c>
      <c r="O49" s="4">
        <f>AVERAGE(O2,O3,O6,O7,O8,O12,O15,O16,O18,O20,O21,O22,O26,O27,O30,O31,O32,O35,O39)</f>
        <v>0.039073684210526316</v>
      </c>
      <c r="P49" s="4">
        <f>AVERAGE(P2,P3,P6,P7,P8,P12,P15,P16,P18,P20,P21,P22,P26,P27,P30,P31,P32,P35,P39)</f>
        <v>0.43724736842105266</v>
      </c>
      <c r="Q49" s="4">
        <f>AVERAGE(Q2,Q3,Q6,Q7,Q8,Q12,Q15,Q16,Q18,Q20,Q21,Q22,Q26,Q27,Q30,Q31,Q32,Q35,Q39)</f>
        <v>0.055999999999999994</v>
      </c>
      <c r="R49" s="4">
        <f>AVERAGE(R2,R3,R6,R7,R8,R12,R15,R16,R18,R20,R21,R22,R26,R27,R30,R31,R32,R35,R39)</f>
        <v>0.6342368421052631</v>
      </c>
      <c r="S49" s="4">
        <f>AVERAGE(S2,S3,S6,S7,S8,S12,S15,S16,S18,S20,S21,S22,S26,S27,S30,S31,S32,S35,S39)</f>
        <v>0.03176315789473684</v>
      </c>
      <c r="T49" s="4">
        <f>AVERAGE(T2,T3,T6,T7,T8,T12,T15,T16,T18,T20,T21,T22,T26,T27,T30,T31,T32,T35,T39)</f>
        <v>0.6509526315789474</v>
      </c>
      <c r="U49" s="4">
        <f>AVERAGE(U2,U3,U6,U7,U8,U12,U15,U16,U18,U20,U21,U22,U26,U27,U30,U31,U32,U35,U39)</f>
        <v>0.028778947368421057</v>
      </c>
      <c r="V49" s="4">
        <f>AVERAGE(V2,V3,V6,V7,V8,V12,V15,V16,V18,V20,V21,V22,V26,V27,V30,V31,V32,V35,V39)</f>
        <v>0.4932263157894737</v>
      </c>
      <c r="W49" s="4">
        <f>AVERAGE(W2,W3,W6,W7,W8,W12,W15,W16,W18,W20,W21,W22,W26,W27,W30,W31,W32,W35,W39)</f>
        <v>0.03632105263157894</v>
      </c>
      <c r="X49" s="4">
        <f>AVERAGE(X2,X3,X6,X7,X8,X12,X15,X16,X18,X20,X21,X22,X26,X27,X30,X31,X32,X35,X39)</f>
        <v>0.46089473684210536</v>
      </c>
      <c r="Y49" s="4">
        <f>AVERAGE(Y2,Y3,Y6,Y7,Y8,Y12,Y15,Y16,Y18,Y20,Y21,Y22,Y26,Y27,Y30,Y31,Y32,Y35,Y39)</f>
        <v>0.05513684210526315</v>
      </c>
      <c r="Z49" s="4"/>
      <c r="AA49" s="4"/>
      <c r="AB49" s="4">
        <f>AVERAGE(AB2,AB3,AB6,AB7,AB8,AB12,AB15,AB16,AB18,AB20,AB21,AB22,AB26,AB27,AB30,AB31,AB32,AB35,AB39)</f>
        <v>0.42519473684210524</v>
      </c>
      <c r="AC49" s="4">
        <f>AVERAGE(AC2,AC3,AC6,AC7,AC8,AC12,AC15,AC16,AC18,AC20,AC21,AC22,AC26,AC27,AC30,AC31,AC32,AC35,AC39)</f>
        <v>0.023952631578947364</v>
      </c>
    </row>
    <row r="50" spans="1:29" ht="14.25">
      <c r="A50" s="1" t="s">
        <v>96</v>
      </c>
      <c r="B50" s="1">
        <f>AVERAGE(B4,B5,B9,B10,B11,B13,B14,B17,B19,B23,B24,B25,B28,B29,B34,B36,B37,B38,B40,B41)</f>
        <v>0.50226</v>
      </c>
      <c r="C50" s="1">
        <f>AVERAGE(C4,C5,C9,C10,C11,C13,C14,C17,C19,C23,C24,C25,C28,C29,C34,C36,C37,C38,C40,C41)</f>
        <v>0.046150000000000004</v>
      </c>
      <c r="D50" s="1">
        <f>AVERAGE(D4,D5,D9,D10,D11,D13,D14,D17,D19,D23,D24,D25,D28,D29,D34,D36,D37,D38,D40,D41)</f>
        <v>0.6240350000000001</v>
      </c>
      <c r="E50" s="1">
        <f>AVERAGE(E4,E5,E9,E10,E11,E13,E14,E17,E19,E23,E24,E25,E28,E29,E34,E36,E37,E38,E40,E41)</f>
        <v>0.03722500000000001</v>
      </c>
      <c r="F50" s="1">
        <f>AVERAGE(F4,F5,F9,F10,F11,F13,F14,F17,F19,F23,F24,F25,F28,F29,F34,F36,F37,F38,F40,F41)</f>
        <v>0.5294550000000001</v>
      </c>
      <c r="G50" s="1">
        <f>AVERAGE(G4,G5,G9,G10,G11,G13,G14,G17,G19,G23,G24,G25,G28,G29,G34,G36,G37,G38,G40,G41)</f>
        <v>0.03964500000000001</v>
      </c>
      <c r="H50" s="1">
        <f>AVERAGE(H4,H5,H9,H10,H11,H13,H14,H17,H19,H23,H24,H25,H28,H29,H34,H36,H37,H38,H40,H41)</f>
        <v>0.5495150000000001</v>
      </c>
      <c r="I50" s="1">
        <f>AVERAGE(I4,I5,I9,I10,I11,I13,I14,I17,I19,I23,I24,I25,I28,I29,I34,I36,I37,I38,I40,I41)</f>
        <v>0.04167999999999999</v>
      </c>
      <c r="J50" s="1">
        <f>AVERAGE(J4,J5,J9,J10,J11,J13,J14,J17,J19,J23,J24,J25,J28,J29,J34,J36,J37,J38,J40,J41)</f>
        <v>0.4452700000000001</v>
      </c>
      <c r="K50" s="1">
        <f>AVERAGE(K4,K5,K9,K10,K11,K13,K14,K17,K19,K23,K24,K25,K28,K29,K34,K36,K37,K38,K40,K41)</f>
        <v>0.05972999999999999</v>
      </c>
      <c r="L50" s="1">
        <f>AVERAGE(L4,L5,L9,L10,L11,L13,L14,L17,L19,L23,L24,L25,L28,L29,L34,L36,L37,L38,L40,L41)</f>
        <v>0.5327500000000001</v>
      </c>
      <c r="M50" s="1">
        <f>AVERAGE(M4,M5,M9,M10,M11,M13,M14,M17,M19,M23,M24,M25,M28,M29,M34,M36,M37,M38,M40,M41)</f>
        <v>0.03897000000000001</v>
      </c>
      <c r="N50" s="1">
        <f>AVERAGE(N4,N5,N9,N10,N11,N13,N14,N17,N19,N23,N24,N25,N28,N29,N34,N36,N37,N38,N40,N41)</f>
        <v>0.726565</v>
      </c>
      <c r="O50" s="1">
        <f>AVERAGE(O4,O5,O9,O10,O11,O13,O14,O17,O19,O23,O24,O25,O28,O29,O34,O36,O37,O38,O40,O41)</f>
        <v>0.018605</v>
      </c>
      <c r="P50" s="1">
        <f>AVERAGE(P4,P5,P9,P10,P11,P13,P14,P17,P19,P23,P24,P25,P28,P29,P34,P36,P37,P38,P40,P41)</f>
        <v>0.588865</v>
      </c>
      <c r="Q50" s="1">
        <f>AVERAGE(Q4,Q5,Q9,Q10,Q11,Q13,Q14,Q17,Q19,Q23,Q24,Q25,Q28,Q29,Q34,Q36,Q37,Q38,Q40,Q41)</f>
        <v>0.03511499999999999</v>
      </c>
      <c r="R50" s="1">
        <f>AVERAGE(R4,R5,R9,R10,R11,R13,R14,R17,R19,R23,R24,R25,R28,R29,R34,R36,R37,R38,R40,R41)</f>
        <v>0.715575</v>
      </c>
      <c r="S50" s="1">
        <f>AVERAGE(S4,S5,S9,S10,S11,S13,S14,S17,S19,S23,S24,S25,S28,S29,S34,S36,S37,S38,S40,S41)</f>
        <v>0.023559999999999998</v>
      </c>
      <c r="T50" s="1">
        <f>AVERAGE(T4,T5,T9,T10,T11,T13,T14,T17,T19,T23,T24,T25,T28,T29,T34,T36,T37,T38,T40,T41)</f>
        <v>0.7094900000000001</v>
      </c>
      <c r="U50" s="1">
        <f>AVERAGE(U4,U5,U9,U10,U11,U13,U14,U17,U19,U23,U24,U25,U28,U29,U34,U36,U37,U38,U40,U41)</f>
        <v>0.021245000000000003</v>
      </c>
      <c r="V50" s="1">
        <f>AVERAGE(V4,V5,V9,V10,V11,V13,V14,V17,V19,V23,V24,V25,V28,V29,V34,V36,V37,V38,V40,V41)</f>
        <v>0.52918</v>
      </c>
      <c r="W50" s="1">
        <f>AVERAGE(W4,W5,W9,W10,W11,W13,W14,W17,W19,W23,W24,W25,W28,W29,W34,W36,W37,W38,W40,W41)</f>
        <v>0.038860000000000006</v>
      </c>
      <c r="X50" s="1">
        <f>AVERAGE(X4,X5,X9,X10,X11,X13,X14,X17,X19,X23,X24,X25,X28,X29,X34,X36,X37,X38,X40,X41)</f>
        <v>0.45020499999999997</v>
      </c>
      <c r="Y50" s="1">
        <f>AVERAGE(Y4,Y5,Y9,Y10,Y11,Y13,Y14,Y17,Y19,Y23,Y24,Y25,Y28,Y29,Y34,Y36,Y37,Y38,Y40,Y41)</f>
        <v>0.04683999999999999</v>
      </c>
      <c r="Z50" s="1"/>
      <c r="AA50" s="1"/>
      <c r="AB50" s="1">
        <f>AVERAGE(AB4,AB5,AB9,AB10,AB11,AB13,AB14,AB17,AB19,AB23,AB24,AB25,AB28,AB29,AB34,AB36,AB37,AB38,AB40,AB41)</f>
        <v>0.58128</v>
      </c>
      <c r="AC50" s="1">
        <f>AVERAGE(AC4,AC5,AC9,AC10,AC11,AC13,AC14,AC17,AC19,AC23,AC24,AC25,AC28,AC29,AC34,AC36,AC37,AC38,AC40,AC41)</f>
        <v>0.017384999999999994</v>
      </c>
    </row>
    <row r="53" spans="1:29" s="1" customFormat="1" ht="14.25">
      <c r="A53" s="1" t="s">
        <v>97</v>
      </c>
      <c r="B53" s="8">
        <f>MAX(B2:B41)</f>
        <v>0.9461</v>
      </c>
      <c r="C53" s="8">
        <f>MAX(C2:C41)</f>
        <v>0.1481</v>
      </c>
      <c r="D53" s="8">
        <f>MAX(D2:D41)</f>
        <v>0.9745</v>
      </c>
      <c r="E53" s="8">
        <f>MAX(E2:E41)</f>
        <v>0.1786</v>
      </c>
      <c r="F53" s="8">
        <f>MAX(F2:F41)</f>
        <v>0.9544</v>
      </c>
      <c r="G53" s="8">
        <f>MAX(G2:G41)</f>
        <v>0.1401</v>
      </c>
      <c r="H53" s="8">
        <f>MAX(H2:H41)</f>
        <v>0.9697</v>
      </c>
      <c r="I53" s="8">
        <f>MAX(I2:I41)</f>
        <v>0.1167</v>
      </c>
      <c r="J53" s="8">
        <f>MAX(J2:J41)</f>
        <v>0.9162</v>
      </c>
      <c r="K53" s="8">
        <f>MAX(K2:K41)</f>
        <v>0.1578</v>
      </c>
      <c r="L53" s="8">
        <f>MAX(L2:L41)</f>
        <v>0.9613</v>
      </c>
      <c r="M53" s="8">
        <f>MAX(M2:M41)</f>
        <v>0.1234</v>
      </c>
      <c r="N53" s="8">
        <f>MAX(N2:N41)</f>
        <v>0.9912</v>
      </c>
      <c r="O53" s="8">
        <f>MAX(O2:O41)</f>
        <v>0.1022</v>
      </c>
      <c r="P53" s="8">
        <f>MAX(P2:P41)</f>
        <v>0.9735</v>
      </c>
      <c r="Q53" s="8">
        <f>MAX(Q2:Q41)</f>
        <v>0.1441</v>
      </c>
      <c r="R53" s="8">
        <f>MAX(R2:R41)</f>
        <v>1</v>
      </c>
      <c r="S53" s="8">
        <f>MAX(S2:S41)</f>
        <v>0.0914</v>
      </c>
      <c r="T53" s="8">
        <f>MAX(T2:T41)</f>
        <v>0.9962</v>
      </c>
      <c r="U53" s="8">
        <f>MAX(U2:U41)</f>
        <v>0.0862</v>
      </c>
      <c r="V53" s="8">
        <f>MAX(V2:V41)</f>
        <v>0.924</v>
      </c>
      <c r="W53" s="8">
        <f>MAX(W2:W41)</f>
        <v>0.1564</v>
      </c>
      <c r="X53" s="8">
        <f>MAX(X2:X41)</f>
        <v>0.95</v>
      </c>
      <c r="Y53" s="8">
        <f>MAX(Y2:Y41)</f>
        <v>0.1165</v>
      </c>
      <c r="Z53" s="8"/>
      <c r="AA53" s="8"/>
      <c r="AB53" s="8">
        <f>MAX(AB2:AB41)</f>
        <v>0.9898</v>
      </c>
      <c r="AC53" s="8">
        <f>MAX(AC2:AC41)</f>
        <v>0.0566</v>
      </c>
    </row>
    <row r="54" spans="1:29" s="1" customFormat="1" ht="14.25">
      <c r="A54" s="1" t="s">
        <v>98</v>
      </c>
      <c r="B54" s="8">
        <f>MIN(B2:B41)</f>
        <v>0.0799</v>
      </c>
      <c r="C54" s="8">
        <f>MIN(C2:C41)</f>
        <v>0.0179</v>
      </c>
      <c r="D54" s="8">
        <f>MIN(D2:D41)</f>
        <v>0.0739</v>
      </c>
      <c r="E54" s="8">
        <f>MIN(E2:E41)</f>
        <v>0.0041</v>
      </c>
      <c r="F54" s="8">
        <f>MIN(F2:F41)</f>
        <v>0.1066</v>
      </c>
      <c r="G54" s="8">
        <f>MIN(G2:G41)</f>
        <v>0.0136</v>
      </c>
      <c r="H54" s="8">
        <f>MIN(H2:H41)</f>
        <v>0.122</v>
      </c>
      <c r="I54" s="8">
        <f>MIN(I2:I41)</f>
        <v>0.009</v>
      </c>
      <c r="J54" s="8">
        <f>MIN(J2:J41)</f>
        <v>0.0007</v>
      </c>
      <c r="K54" s="8">
        <f>MIN(K2:K41)</f>
        <v>0.0158</v>
      </c>
      <c r="L54" s="8">
        <f>MIN(L2:L41)</f>
        <v>0.115</v>
      </c>
      <c r="M54" s="8">
        <f>MIN(M2:M41)</f>
        <v>0.0089</v>
      </c>
      <c r="N54" s="8">
        <f>MIN(N2:N41)</f>
        <v>-0.079</v>
      </c>
      <c r="O54" s="8">
        <f>MIN(O2:O41)</f>
        <v>0.0029</v>
      </c>
      <c r="P54" s="8">
        <f>MIN(P2:P41)</f>
        <v>0.136</v>
      </c>
      <c r="Q54" s="8">
        <f>MIN(Q2:Q41)</f>
        <v>0.0087</v>
      </c>
      <c r="R54" s="8">
        <f>MIN(R2:R41)</f>
        <v>0.0267</v>
      </c>
      <c r="S54" s="8">
        <f>MIN(S2:S41)</f>
        <v>0</v>
      </c>
      <c r="T54" s="8">
        <f>MIN(T2:T41)</f>
        <v>0.3051</v>
      </c>
      <c r="U54" s="8">
        <f>MIN(U2:U41)</f>
        <v>0.0047</v>
      </c>
      <c r="V54" s="8">
        <f>MIN(V2:V41)</f>
        <v>0.1934</v>
      </c>
      <c r="W54" s="8">
        <f>MIN(W2:W41)</f>
        <v>0.006</v>
      </c>
      <c r="X54" s="8">
        <f>MIN(X2:X41)</f>
        <v>0.081</v>
      </c>
      <c r="Y54" s="8">
        <f>MIN(Y2:Y41)</f>
        <v>0.008</v>
      </c>
      <c r="Z54" s="8"/>
      <c r="AA54" s="8"/>
      <c r="AB54" s="8">
        <f>MIN(AB2:AB41)</f>
        <v>-0.0124</v>
      </c>
      <c r="AC54" s="8">
        <f>MIN(AC2:AC41)</f>
        <v>0.0024</v>
      </c>
    </row>
    <row r="87" spans="1:29" ht="14.25">
      <c r="A87" t="s">
        <v>100</v>
      </c>
      <c r="AB87" t="s">
        <v>101</v>
      </c>
      <c r="AC87" t="s">
        <v>102</v>
      </c>
    </row>
    <row r="88" spans="1:29" ht="14.25">
      <c r="A88" t="s">
        <v>103</v>
      </c>
      <c r="AB88" t="s">
        <v>104</v>
      </c>
      <c r="AC88" t="s">
        <v>103</v>
      </c>
    </row>
    <row r="89" spans="1:29" ht="13.5">
      <c r="A89" t="s">
        <v>105</v>
      </c>
      <c r="AB89" t="s">
        <v>106</v>
      </c>
      <c r="AC89" t="s">
        <v>107</v>
      </c>
    </row>
    <row r="90" spans="1:29" ht="13.5">
      <c r="A90" t="s">
        <v>108</v>
      </c>
      <c r="AB90" t="s">
        <v>109</v>
      </c>
      <c r="AC90" t="s">
        <v>110</v>
      </c>
    </row>
    <row r="91" spans="1:29" ht="13.5">
      <c r="A91" t="s">
        <v>111</v>
      </c>
      <c r="AB91" t="s">
        <v>112</v>
      </c>
      <c r="AC91" t="s">
        <v>113</v>
      </c>
    </row>
    <row r="92" spans="1:29" ht="13.5">
      <c r="A92" t="s">
        <v>114</v>
      </c>
      <c r="AB92" t="s">
        <v>115</v>
      </c>
      <c r="AC92" t="s">
        <v>116</v>
      </c>
    </row>
    <row r="93" spans="1:29" ht="13.5">
      <c r="A93" t="s">
        <v>117</v>
      </c>
      <c r="AB93" t="s">
        <v>118</v>
      </c>
      <c r="AC93" t="s">
        <v>119</v>
      </c>
    </row>
    <row r="94" spans="1:29" ht="13.5">
      <c r="A94" t="s">
        <v>120</v>
      </c>
      <c r="AB94" t="s">
        <v>121</v>
      </c>
      <c r="AC94" t="s">
        <v>122</v>
      </c>
    </row>
    <row r="95" spans="1:29" ht="13.5">
      <c r="A95" t="s">
        <v>123</v>
      </c>
      <c r="AB95" t="s">
        <v>124</v>
      </c>
      <c r="AC95" t="s">
        <v>125</v>
      </c>
    </row>
    <row r="96" spans="1:29" ht="13.5">
      <c r="A96" t="s">
        <v>126</v>
      </c>
      <c r="AB96" t="s">
        <v>127</v>
      </c>
      <c r="AC96" t="s">
        <v>128</v>
      </c>
    </row>
    <row r="97" spans="1:29" ht="13.5">
      <c r="A97" t="s">
        <v>129</v>
      </c>
      <c r="AB97" t="s">
        <v>130</v>
      </c>
      <c r="AC97" t="s">
        <v>131</v>
      </c>
    </row>
    <row r="98" spans="1:29" ht="13.5">
      <c r="A98" t="s">
        <v>132</v>
      </c>
      <c r="AB98" t="s">
        <v>133</v>
      </c>
      <c r="AC98" t="s">
        <v>134</v>
      </c>
    </row>
    <row r="99" spans="1:29" ht="13.5">
      <c r="A99" t="s">
        <v>135</v>
      </c>
      <c r="AB99" t="s">
        <v>136</v>
      </c>
      <c r="AC99" t="s">
        <v>137</v>
      </c>
    </row>
    <row r="100" spans="1:29" ht="13.5">
      <c r="A100" t="s">
        <v>138</v>
      </c>
      <c r="AB100" t="s">
        <v>139</v>
      </c>
      <c r="AC100" t="s">
        <v>140</v>
      </c>
    </row>
    <row r="101" spans="1:29" ht="13.5">
      <c r="A101" t="s">
        <v>141</v>
      </c>
      <c r="AB101" t="s">
        <v>142</v>
      </c>
      <c r="AC101" t="s">
        <v>143</v>
      </c>
    </row>
    <row r="102" spans="1:29" ht="13.5">
      <c r="A102" t="s">
        <v>144</v>
      </c>
      <c r="AB102" t="s">
        <v>145</v>
      </c>
      <c r="AC102" t="s">
        <v>146</v>
      </c>
    </row>
    <row r="103" spans="1:29" ht="13.5">
      <c r="A103" t="s">
        <v>147</v>
      </c>
      <c r="AB103" t="s">
        <v>148</v>
      </c>
      <c r="AC103" t="s">
        <v>149</v>
      </c>
    </row>
    <row r="104" spans="1:29" ht="13.5">
      <c r="A104" t="s">
        <v>150</v>
      </c>
      <c r="AB104" t="s">
        <v>151</v>
      </c>
      <c r="AC104" t="s">
        <v>152</v>
      </c>
    </row>
    <row r="105" spans="1:29" ht="13.5">
      <c r="A105" t="s">
        <v>153</v>
      </c>
      <c r="AB105" t="s">
        <v>154</v>
      </c>
      <c r="AC105" t="s">
        <v>155</v>
      </c>
    </row>
    <row r="106" spans="1:29" ht="13.5">
      <c r="A106" t="s">
        <v>156</v>
      </c>
      <c r="AB106" t="s">
        <v>157</v>
      </c>
      <c r="AC106" t="s">
        <v>158</v>
      </c>
    </row>
    <row r="107" spans="1:29" ht="13.5">
      <c r="A107" t="s">
        <v>159</v>
      </c>
      <c r="AB107" t="s">
        <v>160</v>
      </c>
      <c r="AC107" t="s">
        <v>161</v>
      </c>
    </row>
    <row r="108" spans="1:29" ht="13.5">
      <c r="A108" t="s">
        <v>162</v>
      </c>
      <c r="AB108" t="s">
        <v>163</v>
      </c>
      <c r="AC108" t="s">
        <v>164</v>
      </c>
    </row>
    <row r="109" spans="1:29" ht="13.5">
      <c r="A109" t="s">
        <v>165</v>
      </c>
      <c r="AB109" t="s">
        <v>166</v>
      </c>
      <c r="AC109" t="s">
        <v>167</v>
      </c>
    </row>
    <row r="110" spans="1:29" ht="13.5">
      <c r="A110" t="s">
        <v>168</v>
      </c>
      <c r="AB110" t="s">
        <v>169</v>
      </c>
      <c r="AC110" t="s">
        <v>170</v>
      </c>
    </row>
    <row r="111" spans="1:29" ht="13.5">
      <c r="A111" t="s">
        <v>171</v>
      </c>
      <c r="AB111" t="s">
        <v>172</v>
      </c>
      <c r="AC111" t="s">
        <v>173</v>
      </c>
    </row>
    <row r="112" spans="1:29" ht="13.5">
      <c r="A112" t="s">
        <v>174</v>
      </c>
      <c r="AB112" t="s">
        <v>175</v>
      </c>
      <c r="AC112" t="s">
        <v>176</v>
      </c>
    </row>
    <row r="113" spans="1:29" ht="13.5">
      <c r="A113" t="s">
        <v>177</v>
      </c>
      <c r="AB113" t="s">
        <v>178</v>
      </c>
      <c r="AC113" t="s">
        <v>179</v>
      </c>
    </row>
    <row r="114" spans="1:29" ht="13.5">
      <c r="A114" t="s">
        <v>114</v>
      </c>
      <c r="AB114" t="s">
        <v>180</v>
      </c>
      <c r="AC114" t="s">
        <v>181</v>
      </c>
    </row>
    <row r="115" spans="1:29" ht="13.5">
      <c r="A115" t="s">
        <v>182</v>
      </c>
      <c r="AB115" t="s">
        <v>183</v>
      </c>
      <c r="AC115" t="s">
        <v>184</v>
      </c>
    </row>
    <row r="116" spans="1:29" ht="13.5">
      <c r="A116" t="s">
        <v>185</v>
      </c>
      <c r="AB116" t="s">
        <v>186</v>
      </c>
      <c r="AC116" t="s">
        <v>187</v>
      </c>
    </row>
    <row r="117" spans="1:29" ht="13.5">
      <c r="A117" t="s">
        <v>188</v>
      </c>
      <c r="AB117" t="s">
        <v>189</v>
      </c>
      <c r="AC117" t="s">
        <v>190</v>
      </c>
    </row>
    <row r="118" spans="1:29" ht="13.5">
      <c r="A118" t="s">
        <v>191</v>
      </c>
      <c r="AB118" t="s">
        <v>192</v>
      </c>
      <c r="AC118" t="s">
        <v>193</v>
      </c>
    </row>
    <row r="119" spans="1:29" ht="13.5">
      <c r="A119" t="s">
        <v>194</v>
      </c>
      <c r="AB119" t="s">
        <v>195</v>
      </c>
      <c r="AC119" t="s">
        <v>196</v>
      </c>
    </row>
    <row r="120" spans="1:29" ht="13.5">
      <c r="A120" t="s">
        <v>197</v>
      </c>
      <c r="AB120" t="s">
        <v>198</v>
      </c>
      <c r="AC120" t="s">
        <v>199</v>
      </c>
    </row>
    <row r="121" spans="1:29" ht="13.5">
      <c r="A121" t="s">
        <v>200</v>
      </c>
      <c r="AB121" t="s">
        <v>201</v>
      </c>
      <c r="AC121" t="s">
        <v>202</v>
      </c>
    </row>
    <row r="122" spans="1:29" ht="13.5">
      <c r="A122" t="s">
        <v>203</v>
      </c>
      <c r="AB122" t="s">
        <v>204</v>
      </c>
      <c r="AC122" t="s">
        <v>205</v>
      </c>
    </row>
    <row r="123" spans="1:29" ht="13.5">
      <c r="A123" t="s">
        <v>206</v>
      </c>
      <c r="AB123" t="s">
        <v>207</v>
      </c>
      <c r="AC123" t="s">
        <v>208</v>
      </c>
    </row>
    <row r="124" spans="1:29" ht="13.5">
      <c r="A124" t="s">
        <v>209</v>
      </c>
      <c r="AB124" t="s">
        <v>210</v>
      </c>
      <c r="AC124" t="s">
        <v>211</v>
      </c>
    </row>
    <row r="125" spans="1:29" ht="13.5">
      <c r="A125" t="s">
        <v>212</v>
      </c>
      <c r="AB125" t="s">
        <v>213</v>
      </c>
      <c r="AC125" t="s">
        <v>214</v>
      </c>
    </row>
    <row r="126" spans="1:29" ht="13.5">
      <c r="A126" t="s">
        <v>215</v>
      </c>
      <c r="AB126" t="s">
        <v>216</v>
      </c>
      <c r="AC126" t="s">
        <v>217</v>
      </c>
    </row>
    <row r="127" spans="1:29" ht="13.5">
      <c r="A127" t="s">
        <v>218</v>
      </c>
      <c r="AB127" t="s">
        <v>219</v>
      </c>
      <c r="AC127" t="s">
        <v>220</v>
      </c>
    </row>
    <row r="128" spans="1:29" ht="13.5">
      <c r="A128" t="s">
        <v>221</v>
      </c>
      <c r="AB128" t="s">
        <v>222</v>
      </c>
      <c r="AC128" t="s">
        <v>223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4"/>
  <sheetViews>
    <sheetView workbookViewId="0" topLeftCell="N1">
      <selection activeCell="R1" activeCellId="1" sqref="H20:I20 R1"/>
    </sheetView>
  </sheetViews>
  <sheetFormatPr defaultColWidth="11.421875" defaultRowHeight="15"/>
  <cols>
    <col min="1" max="15" width="11.8515625" style="0" customWidth="1"/>
    <col min="16" max="16" width="10.140625" style="0" customWidth="1"/>
    <col min="17" max="17" width="8.28125" style="0" customWidth="1"/>
    <col min="18" max="21" width="11.8515625" style="0" customWidth="1"/>
    <col min="22" max="22" width="12.7109375" style="0" customWidth="1"/>
    <col min="23" max="23" width="6.421875" style="0" customWidth="1"/>
    <col min="24" max="24" width="11.28125" style="0" customWidth="1"/>
    <col min="25" max="25" width="8.421875" style="0" customWidth="1"/>
    <col min="26" max="26" width="9.28125" style="0" customWidth="1"/>
    <col min="27" max="27" width="8.421875" style="0" customWidth="1"/>
    <col min="28" max="28" width="9.28125" style="0" customWidth="1"/>
    <col min="29" max="29" width="8.421875" style="0" customWidth="1"/>
    <col min="30" max="30" width="9.28125" style="0" customWidth="1"/>
    <col min="31" max="31" width="8.421875" style="0" customWidth="1"/>
  </cols>
  <sheetData>
    <row r="1" spans="1:30" s="2" customFormat="1" ht="14.25">
      <c r="A1" s="2" t="s">
        <v>0</v>
      </c>
      <c r="B1" s="2" t="s">
        <v>1</v>
      </c>
      <c r="D1" s="2" t="s">
        <v>2</v>
      </c>
      <c r="F1" s="2" t="s">
        <v>3</v>
      </c>
      <c r="H1" s="2" t="s">
        <v>4</v>
      </c>
      <c r="J1" s="2" t="s">
        <v>5</v>
      </c>
      <c r="L1" s="2" t="s">
        <v>6</v>
      </c>
      <c r="N1" s="2" t="s">
        <v>7</v>
      </c>
      <c r="P1" s="2" t="s">
        <v>8</v>
      </c>
      <c r="R1" s="2" t="s">
        <v>9</v>
      </c>
      <c r="T1" s="2" t="s">
        <v>10</v>
      </c>
      <c r="V1" s="2" t="s">
        <v>11</v>
      </c>
      <c r="X1" s="2" t="s">
        <v>12</v>
      </c>
      <c r="Z1" s="2" t="s">
        <v>13</v>
      </c>
      <c r="AB1" s="2" t="s">
        <v>224</v>
      </c>
      <c r="AD1" s="2" t="s">
        <v>15</v>
      </c>
    </row>
    <row r="2" spans="1:31" ht="14.25">
      <c r="A2" t="s">
        <v>16</v>
      </c>
      <c r="B2">
        <v>0.9476</v>
      </c>
      <c r="C2">
        <v>0.0003</v>
      </c>
      <c r="D2">
        <v>0.9277</v>
      </c>
      <c r="E2">
        <v>0.0119</v>
      </c>
      <c r="F2">
        <v>0.9476</v>
      </c>
      <c r="G2">
        <v>0.0003</v>
      </c>
      <c r="H2">
        <v>0.912</v>
      </c>
      <c r="I2">
        <v>0.0147</v>
      </c>
      <c r="J2">
        <v>0.9476</v>
      </c>
      <c r="K2">
        <v>0.0003</v>
      </c>
      <c r="L2">
        <v>0.9581</v>
      </c>
      <c r="M2">
        <v>0.0002</v>
      </c>
      <c r="N2">
        <v>0.5996</v>
      </c>
      <c r="O2">
        <v>0.0083</v>
      </c>
      <c r="P2">
        <v>0.9581</v>
      </c>
      <c r="Q2">
        <v>0.0002</v>
      </c>
      <c r="R2">
        <v>0.6615</v>
      </c>
      <c r="S2">
        <v>0.0303</v>
      </c>
      <c r="T2">
        <v>0.9476</v>
      </c>
      <c r="U2">
        <v>0.0003</v>
      </c>
      <c r="V2">
        <v>0.9371</v>
      </c>
      <c r="W2">
        <v>0.0003</v>
      </c>
      <c r="X2">
        <v>0.979</v>
      </c>
      <c r="Y2">
        <v>0.0001</v>
      </c>
      <c r="Z2">
        <v>0.9759000000000002</v>
      </c>
      <c r="AA2">
        <v>0.0048</v>
      </c>
      <c r="AB2">
        <v>0.9654</v>
      </c>
      <c r="AC2">
        <v>0.0082</v>
      </c>
      <c r="AD2">
        <v>0</v>
      </c>
      <c r="AE2">
        <v>0</v>
      </c>
    </row>
    <row r="3" spans="1:31" ht="14.25">
      <c r="A3" t="s">
        <v>17</v>
      </c>
      <c r="B3">
        <v>0.9501</v>
      </c>
      <c r="C3">
        <v>0</v>
      </c>
      <c r="D3">
        <v>0.9873</v>
      </c>
      <c r="E3">
        <v>0.0023</v>
      </c>
      <c r="F3">
        <v>0.9501</v>
      </c>
      <c r="G3">
        <v>0</v>
      </c>
      <c r="H3">
        <v>0.9802</v>
      </c>
      <c r="I3">
        <v>0.0023</v>
      </c>
      <c r="J3">
        <v>0.9501</v>
      </c>
      <c r="K3">
        <v>0</v>
      </c>
      <c r="L3">
        <v>0.9942</v>
      </c>
      <c r="M3">
        <v>0.0008</v>
      </c>
      <c r="N3">
        <v>0.6462</v>
      </c>
      <c r="O3">
        <v>0.007</v>
      </c>
      <c r="P3">
        <v>0.953</v>
      </c>
      <c r="Q3">
        <v>0.0006</v>
      </c>
      <c r="R3">
        <v>0.6976</v>
      </c>
      <c r="S3">
        <v>0.0086</v>
      </c>
      <c r="T3">
        <v>0.9501</v>
      </c>
      <c r="U3">
        <v>0</v>
      </c>
      <c r="V3">
        <v>0.9485</v>
      </c>
      <c r="W3">
        <v>0</v>
      </c>
      <c r="X3">
        <v>0.9968</v>
      </c>
      <c r="Y3">
        <v>0</v>
      </c>
      <c r="Z3">
        <v>0.9948</v>
      </c>
      <c r="AA3">
        <v>0.001</v>
      </c>
      <c r="AB3">
        <v>0.9853</v>
      </c>
      <c r="AC3">
        <v>0.0023</v>
      </c>
      <c r="AD3">
        <v>0</v>
      </c>
      <c r="AE3">
        <v>0</v>
      </c>
    </row>
    <row r="4" spans="1:31" ht="14.25">
      <c r="A4" t="s">
        <v>19</v>
      </c>
      <c r="B4">
        <v>0.942</v>
      </c>
      <c r="C4">
        <v>0.0026</v>
      </c>
      <c r="D4">
        <v>0.897</v>
      </c>
      <c r="E4">
        <v>0.0121</v>
      </c>
      <c r="F4">
        <v>0.9409</v>
      </c>
      <c r="G4">
        <v>0.0018</v>
      </c>
      <c r="H4">
        <v>0.9246</v>
      </c>
      <c r="I4">
        <v>0.0042</v>
      </c>
      <c r="J4">
        <v>0.9436</v>
      </c>
      <c r="K4">
        <v>0.0025</v>
      </c>
      <c r="L4">
        <v>0.9659</v>
      </c>
      <c r="M4">
        <v>0.0024</v>
      </c>
      <c r="N4">
        <v>0.134</v>
      </c>
      <c r="O4">
        <v>0.0147</v>
      </c>
      <c r="P4">
        <v>0.9377</v>
      </c>
      <c r="Q4">
        <v>0.0042</v>
      </c>
      <c r="R4">
        <v>0.6184</v>
      </c>
      <c r="S4">
        <v>0.0162</v>
      </c>
      <c r="T4">
        <v>0.9425</v>
      </c>
      <c r="U4">
        <v>0.003</v>
      </c>
      <c r="V4">
        <v>0.935</v>
      </c>
      <c r="W4">
        <v>0.0005</v>
      </c>
      <c r="X4">
        <v>0.9675</v>
      </c>
      <c r="Y4">
        <v>0.0002</v>
      </c>
      <c r="Z4">
        <v>0.9523</v>
      </c>
      <c r="AA4">
        <v>0.0066</v>
      </c>
      <c r="AB4">
        <v>0.9106</v>
      </c>
      <c r="AC4">
        <v>0.0178</v>
      </c>
      <c r="AD4">
        <v>0</v>
      </c>
      <c r="AE4">
        <v>0</v>
      </c>
    </row>
    <row r="5" spans="1:31" ht="14.25">
      <c r="A5" t="s">
        <v>21</v>
      </c>
      <c r="B5">
        <v>0.9502</v>
      </c>
      <c r="C5">
        <v>0.0001</v>
      </c>
      <c r="D5">
        <v>0.9824</v>
      </c>
      <c r="E5">
        <v>0.0005</v>
      </c>
      <c r="F5">
        <v>0.9502</v>
      </c>
      <c r="G5">
        <v>0.0001</v>
      </c>
      <c r="H5">
        <v>0.9758</v>
      </c>
      <c r="I5">
        <v>0.0025</v>
      </c>
      <c r="J5">
        <v>0.9502</v>
      </c>
      <c r="K5">
        <v>0.0001</v>
      </c>
      <c r="L5">
        <v>0.9876</v>
      </c>
      <c r="M5">
        <v>0.0018</v>
      </c>
      <c r="N5">
        <v>0.3129</v>
      </c>
      <c r="O5">
        <v>0.007</v>
      </c>
      <c r="P5">
        <v>0.9538</v>
      </c>
      <c r="Q5">
        <v>0.0011</v>
      </c>
      <c r="R5">
        <v>0.7312</v>
      </c>
      <c r="S5">
        <v>0.0125</v>
      </c>
      <c r="T5">
        <v>0.9502</v>
      </c>
      <c r="U5">
        <v>0.0001</v>
      </c>
      <c r="V5">
        <v>0.9467</v>
      </c>
      <c r="W5">
        <v>0.0001</v>
      </c>
      <c r="X5">
        <v>0.9947</v>
      </c>
      <c r="Y5">
        <v>0</v>
      </c>
      <c r="Z5">
        <v>0.9927</v>
      </c>
      <c r="AA5">
        <v>0.0012</v>
      </c>
      <c r="AB5">
        <v>0.9721</v>
      </c>
      <c r="AC5">
        <v>0.0093</v>
      </c>
      <c r="AD5">
        <v>0</v>
      </c>
      <c r="AE5">
        <v>0</v>
      </c>
    </row>
    <row r="6" spans="1:31" ht="14.25">
      <c r="A6" t="s">
        <v>23</v>
      </c>
      <c r="B6">
        <v>0.9505</v>
      </c>
      <c r="C6">
        <v>0</v>
      </c>
      <c r="D6">
        <v>0.986</v>
      </c>
      <c r="E6">
        <v>0.003</v>
      </c>
      <c r="F6">
        <v>0.9505</v>
      </c>
      <c r="G6">
        <v>0</v>
      </c>
      <c r="H6">
        <v>0.9635</v>
      </c>
      <c r="I6">
        <v>0.0028</v>
      </c>
      <c r="J6">
        <v>0.9505</v>
      </c>
      <c r="K6">
        <v>0</v>
      </c>
      <c r="L6">
        <v>0.9918</v>
      </c>
      <c r="M6">
        <v>0</v>
      </c>
      <c r="N6">
        <v>0.2952</v>
      </c>
      <c r="O6">
        <v>0.0094</v>
      </c>
      <c r="P6">
        <v>0.9524</v>
      </c>
      <c r="Q6">
        <v>0.0006</v>
      </c>
      <c r="R6">
        <v>0.7434</v>
      </c>
      <c r="S6">
        <v>0.015</v>
      </c>
      <c r="T6">
        <v>0.9505</v>
      </c>
      <c r="U6">
        <v>0</v>
      </c>
      <c r="V6">
        <v>0.9464</v>
      </c>
      <c r="W6">
        <v>0</v>
      </c>
      <c r="X6">
        <v>0.9959</v>
      </c>
      <c r="Y6">
        <v>0</v>
      </c>
      <c r="Z6">
        <v>0.9911000000000001</v>
      </c>
      <c r="AA6">
        <v>0.0028</v>
      </c>
      <c r="AB6">
        <v>0.9567</v>
      </c>
      <c r="AC6">
        <v>0.0111</v>
      </c>
      <c r="AD6">
        <v>0</v>
      </c>
      <c r="AE6">
        <v>0</v>
      </c>
    </row>
    <row r="7" spans="1:31" ht="14.25">
      <c r="A7" t="s">
        <v>25</v>
      </c>
      <c r="B7">
        <v>0.9534</v>
      </c>
      <c r="C7">
        <v>0.0001</v>
      </c>
      <c r="D7">
        <v>0.9798</v>
      </c>
      <c r="E7">
        <v>0.0034</v>
      </c>
      <c r="F7">
        <v>0.9534</v>
      </c>
      <c r="G7">
        <v>0.0001</v>
      </c>
      <c r="H7">
        <v>0.9312</v>
      </c>
      <c r="I7">
        <v>0.0072</v>
      </c>
      <c r="J7">
        <v>0.9534</v>
      </c>
      <c r="K7">
        <v>0.0001</v>
      </c>
      <c r="L7">
        <v>0.9856</v>
      </c>
      <c r="M7">
        <v>0.0035</v>
      </c>
      <c r="N7">
        <v>0.3955</v>
      </c>
      <c r="O7">
        <v>0.015</v>
      </c>
      <c r="P7">
        <v>0.9561</v>
      </c>
      <c r="Q7">
        <v>0.0018</v>
      </c>
      <c r="R7">
        <v>0.5404</v>
      </c>
      <c r="S7">
        <v>0.0158</v>
      </c>
      <c r="T7">
        <v>0.9534</v>
      </c>
      <c r="U7">
        <v>0.0001</v>
      </c>
      <c r="V7">
        <v>0.9456</v>
      </c>
      <c r="W7">
        <v>0.0002</v>
      </c>
      <c r="X7">
        <v>0.9922</v>
      </c>
      <c r="Y7">
        <v>0</v>
      </c>
      <c r="Z7">
        <v>0.9876</v>
      </c>
      <c r="AA7">
        <v>0.0038</v>
      </c>
      <c r="AB7">
        <v>0.979</v>
      </c>
      <c r="AC7">
        <v>0.004</v>
      </c>
      <c r="AD7">
        <v>0</v>
      </c>
      <c r="AE7">
        <v>0</v>
      </c>
    </row>
    <row r="8" spans="1:31" ht="14.25">
      <c r="A8" t="s">
        <v>27</v>
      </c>
      <c r="B8">
        <v>0.9517</v>
      </c>
      <c r="C8">
        <v>0.0002</v>
      </c>
      <c r="D8">
        <v>0.9813</v>
      </c>
      <c r="E8">
        <v>0.0032</v>
      </c>
      <c r="F8">
        <v>0.9517</v>
      </c>
      <c r="G8">
        <v>0.0002</v>
      </c>
      <c r="H8">
        <v>0.9369</v>
      </c>
      <c r="I8">
        <v>0.0054</v>
      </c>
      <c r="J8">
        <v>0.9517</v>
      </c>
      <c r="K8">
        <v>0.0002</v>
      </c>
      <c r="L8">
        <v>0.9871</v>
      </c>
      <c r="M8">
        <v>0</v>
      </c>
      <c r="N8">
        <v>0.1697</v>
      </c>
      <c r="O8">
        <v>0.0074</v>
      </c>
      <c r="P8">
        <v>0.9549</v>
      </c>
      <c r="Q8">
        <v>0.0024</v>
      </c>
      <c r="R8">
        <v>0.5993</v>
      </c>
      <c r="S8">
        <v>0.0135</v>
      </c>
      <c r="T8">
        <v>0.9517</v>
      </c>
      <c r="U8">
        <v>0.0002</v>
      </c>
      <c r="V8">
        <v>0.9485</v>
      </c>
      <c r="W8">
        <v>0.0002</v>
      </c>
      <c r="X8">
        <v>0.9936</v>
      </c>
      <c r="Y8">
        <v>0</v>
      </c>
      <c r="Z8">
        <v>0.9894000000000001</v>
      </c>
      <c r="AA8">
        <v>0.0021000000000000003</v>
      </c>
      <c r="AB8">
        <v>0.9417</v>
      </c>
      <c r="AC8">
        <v>0.0071</v>
      </c>
      <c r="AD8">
        <v>0</v>
      </c>
      <c r="AE8">
        <v>0</v>
      </c>
    </row>
    <row r="9" spans="1:31" ht="13.5">
      <c r="A9" t="s">
        <v>29</v>
      </c>
      <c r="B9">
        <v>0.9505</v>
      </c>
      <c r="C9">
        <v>0</v>
      </c>
      <c r="D9">
        <v>0.9914</v>
      </c>
      <c r="E9">
        <v>0.0003</v>
      </c>
      <c r="F9">
        <v>0.9505</v>
      </c>
      <c r="G9">
        <v>0</v>
      </c>
      <c r="H9">
        <v>0.9913</v>
      </c>
      <c r="I9">
        <v>0.0009</v>
      </c>
      <c r="J9">
        <v>0.9505</v>
      </c>
      <c r="K9">
        <v>0</v>
      </c>
      <c r="L9">
        <v>0.9947</v>
      </c>
      <c r="M9">
        <v>0.0006</v>
      </c>
      <c r="N9">
        <v>0.6124</v>
      </c>
      <c r="O9">
        <v>0.0029</v>
      </c>
      <c r="P9">
        <v>0.9515</v>
      </c>
      <c r="Q9">
        <v>0.0003</v>
      </c>
      <c r="R9">
        <v>0.8968</v>
      </c>
      <c r="S9">
        <v>0.0062</v>
      </c>
      <c r="T9">
        <v>0.9505</v>
      </c>
      <c r="U9">
        <v>0</v>
      </c>
      <c r="V9">
        <v>0.9486</v>
      </c>
      <c r="W9">
        <v>0</v>
      </c>
      <c r="X9">
        <v>0.9974</v>
      </c>
      <c r="Y9">
        <v>0</v>
      </c>
      <c r="Z9">
        <v>0.9931000000000001</v>
      </c>
      <c r="AA9">
        <v>0.0012</v>
      </c>
      <c r="AB9">
        <v>0.9691</v>
      </c>
      <c r="AC9">
        <v>0.0034</v>
      </c>
      <c r="AD9">
        <v>0</v>
      </c>
      <c r="AE9">
        <v>0</v>
      </c>
    </row>
    <row r="10" spans="1:31" ht="14.25">
      <c r="A10" t="s">
        <v>31</v>
      </c>
      <c r="B10">
        <v>0.9487</v>
      </c>
      <c r="C10">
        <v>0.0001</v>
      </c>
      <c r="D10">
        <v>0.9553</v>
      </c>
      <c r="E10">
        <v>0.0071</v>
      </c>
      <c r="F10">
        <v>0.949</v>
      </c>
      <c r="G10">
        <v>0.0011</v>
      </c>
      <c r="H10">
        <v>0.9553</v>
      </c>
      <c r="I10">
        <v>0.0049</v>
      </c>
      <c r="J10">
        <v>0.9487</v>
      </c>
      <c r="K10">
        <v>0.0001</v>
      </c>
      <c r="L10">
        <v>0.9707</v>
      </c>
      <c r="M10">
        <v>0.0054</v>
      </c>
      <c r="N10">
        <v>0.3553</v>
      </c>
      <c r="O10">
        <v>0.0097</v>
      </c>
      <c r="P10">
        <v>0.9472</v>
      </c>
      <c r="Q10">
        <v>0.0017</v>
      </c>
      <c r="R10">
        <v>0.5156</v>
      </c>
      <c r="S10">
        <v>0.0122</v>
      </c>
      <c r="T10">
        <v>0.949</v>
      </c>
      <c r="U10">
        <v>0.0011</v>
      </c>
      <c r="V10">
        <v>0.945</v>
      </c>
      <c r="W10">
        <v>0.0001</v>
      </c>
      <c r="X10">
        <v>0.9817</v>
      </c>
      <c r="Y10">
        <v>0</v>
      </c>
      <c r="Z10">
        <v>0.9707000000000001</v>
      </c>
      <c r="AA10">
        <v>0.005200000000000001</v>
      </c>
      <c r="AB10">
        <v>0.971</v>
      </c>
      <c r="AC10">
        <v>0.0101</v>
      </c>
      <c r="AD10">
        <v>0</v>
      </c>
      <c r="AE10">
        <v>0</v>
      </c>
    </row>
    <row r="11" spans="1:31" ht="14.25">
      <c r="A11" t="s">
        <v>33</v>
      </c>
      <c r="B11">
        <v>0.9502</v>
      </c>
      <c r="C11">
        <v>0</v>
      </c>
      <c r="D11">
        <v>0.9976</v>
      </c>
      <c r="E11">
        <v>0.0006</v>
      </c>
      <c r="F11">
        <v>0.9502</v>
      </c>
      <c r="G11">
        <v>0</v>
      </c>
      <c r="H11">
        <v>0.986</v>
      </c>
      <c r="I11">
        <v>0.0009</v>
      </c>
      <c r="J11">
        <v>0.9502</v>
      </c>
      <c r="K11">
        <v>0</v>
      </c>
      <c r="L11">
        <v>0.9956</v>
      </c>
      <c r="M11">
        <v>0.0003</v>
      </c>
      <c r="N11">
        <v>0.1767</v>
      </c>
      <c r="O11">
        <v>0.0051</v>
      </c>
      <c r="P11">
        <v>0.9511</v>
      </c>
      <c r="Q11">
        <v>0.0003</v>
      </c>
      <c r="R11">
        <v>0.3569</v>
      </c>
      <c r="S11">
        <v>0.0085</v>
      </c>
      <c r="T11">
        <v>0.9502</v>
      </c>
      <c r="U11">
        <v>0</v>
      </c>
      <c r="V11">
        <v>0.948</v>
      </c>
      <c r="W11">
        <v>0</v>
      </c>
      <c r="X11">
        <v>0.9977</v>
      </c>
      <c r="Y11">
        <v>0</v>
      </c>
      <c r="Z11">
        <v>0.9949000000000001</v>
      </c>
      <c r="AA11">
        <v>0.0011</v>
      </c>
      <c r="AB11">
        <v>0.9672</v>
      </c>
      <c r="AC11">
        <v>0.01</v>
      </c>
      <c r="AD11">
        <v>0</v>
      </c>
      <c r="AE11">
        <v>0</v>
      </c>
    </row>
    <row r="12" spans="1:31" ht="14.25">
      <c r="A12" t="s">
        <v>34</v>
      </c>
      <c r="B12">
        <v>0.9501</v>
      </c>
      <c r="C12">
        <v>0</v>
      </c>
      <c r="D12">
        <v>0.9866</v>
      </c>
      <c r="E12">
        <v>0.0029</v>
      </c>
      <c r="F12">
        <v>0.9501</v>
      </c>
      <c r="G12">
        <v>0</v>
      </c>
      <c r="H12">
        <v>0.98</v>
      </c>
      <c r="I12">
        <v>0.0013</v>
      </c>
      <c r="J12">
        <v>0.9501</v>
      </c>
      <c r="K12">
        <v>0</v>
      </c>
      <c r="L12">
        <v>0.9942</v>
      </c>
      <c r="M12">
        <v>0.0008</v>
      </c>
      <c r="N12">
        <v>0.5533</v>
      </c>
      <c r="O12">
        <v>0.01</v>
      </c>
      <c r="P12">
        <v>0.9533</v>
      </c>
      <c r="Q12">
        <v>0</v>
      </c>
      <c r="R12">
        <v>0.6995</v>
      </c>
      <c r="S12">
        <v>0.0108</v>
      </c>
      <c r="T12">
        <v>0.9501</v>
      </c>
      <c r="U12">
        <v>0</v>
      </c>
      <c r="V12">
        <v>0.9485</v>
      </c>
      <c r="W12">
        <v>0</v>
      </c>
      <c r="X12">
        <v>0.9968</v>
      </c>
      <c r="Y12">
        <v>0</v>
      </c>
      <c r="Z12">
        <v>0.9957</v>
      </c>
      <c r="AA12">
        <v>0.0007</v>
      </c>
      <c r="AB12">
        <v>0.9844</v>
      </c>
      <c r="AC12">
        <v>0.0031</v>
      </c>
      <c r="AD12">
        <v>0</v>
      </c>
      <c r="AE12">
        <v>0</v>
      </c>
    </row>
    <row r="13" spans="1:31" ht="14.25">
      <c r="A13" t="s">
        <v>36</v>
      </c>
      <c r="B13">
        <v>0.949</v>
      </c>
      <c r="C13">
        <v>0.0013</v>
      </c>
      <c r="D13">
        <v>0.9107</v>
      </c>
      <c r="E13">
        <v>0.002</v>
      </c>
      <c r="F13">
        <v>0.9484</v>
      </c>
      <c r="G13">
        <v>0.0001</v>
      </c>
      <c r="H13">
        <v>0.9712</v>
      </c>
      <c r="I13">
        <v>0.0053</v>
      </c>
      <c r="J13">
        <v>0.9487</v>
      </c>
      <c r="K13">
        <v>0.0009</v>
      </c>
      <c r="L13">
        <v>0.963</v>
      </c>
      <c r="M13">
        <v>0.0018</v>
      </c>
      <c r="N13">
        <v>0.7046</v>
      </c>
      <c r="O13">
        <v>0.0079</v>
      </c>
      <c r="P13">
        <v>0.9523</v>
      </c>
      <c r="Q13">
        <v>0.0014</v>
      </c>
      <c r="R13">
        <v>0.9359</v>
      </c>
      <c r="S13">
        <v>0.0083</v>
      </c>
      <c r="T13">
        <v>0.9487</v>
      </c>
      <c r="U13">
        <v>0.0009</v>
      </c>
      <c r="V13">
        <v>0.9454</v>
      </c>
      <c r="W13">
        <v>0.0001</v>
      </c>
      <c r="X13">
        <v>0.9818</v>
      </c>
      <c r="Y13">
        <v>0</v>
      </c>
      <c r="Z13">
        <v>0.98</v>
      </c>
      <c r="AA13">
        <v>0.002</v>
      </c>
      <c r="AB13">
        <v>0.9663</v>
      </c>
      <c r="AC13">
        <v>0.0037</v>
      </c>
      <c r="AD13">
        <v>0</v>
      </c>
      <c r="AE13">
        <v>0</v>
      </c>
    </row>
    <row r="14" spans="1:31" ht="14.25">
      <c r="A14" t="s">
        <v>38</v>
      </c>
      <c r="B14">
        <v>0.9372</v>
      </c>
      <c r="C14">
        <v>0.0001</v>
      </c>
      <c r="D14">
        <v>0.9329</v>
      </c>
      <c r="E14">
        <v>0.0098</v>
      </c>
      <c r="F14">
        <v>0.9372</v>
      </c>
      <c r="G14">
        <v>0.0001</v>
      </c>
      <c r="H14">
        <v>0.959</v>
      </c>
      <c r="I14">
        <v>0.0042</v>
      </c>
      <c r="J14">
        <v>0.9372</v>
      </c>
      <c r="K14">
        <v>0.0001</v>
      </c>
      <c r="L14">
        <v>0.9676</v>
      </c>
      <c r="M14">
        <v>0.0013</v>
      </c>
      <c r="N14">
        <v>0.3059</v>
      </c>
      <c r="O14">
        <v>0.009</v>
      </c>
      <c r="P14">
        <v>0.9395</v>
      </c>
      <c r="Q14">
        <v>0.0015</v>
      </c>
      <c r="R14">
        <v>0.6644</v>
      </c>
      <c r="S14">
        <v>0.0202</v>
      </c>
      <c r="T14">
        <v>0.9392</v>
      </c>
      <c r="U14">
        <v>0.0017</v>
      </c>
      <c r="V14">
        <v>0.9471</v>
      </c>
      <c r="W14">
        <v>0.0001</v>
      </c>
      <c r="X14">
        <v>0.9726</v>
      </c>
      <c r="Y14">
        <v>0.0015</v>
      </c>
      <c r="Z14">
        <v>0.9683</v>
      </c>
      <c r="AA14">
        <v>0.0026</v>
      </c>
      <c r="AB14">
        <v>0.9514</v>
      </c>
      <c r="AC14">
        <v>0.0036</v>
      </c>
      <c r="AD14">
        <v>0</v>
      </c>
      <c r="AE14">
        <v>0</v>
      </c>
    </row>
    <row r="15" spans="1:31" ht="14.25">
      <c r="A15" t="s">
        <v>40</v>
      </c>
      <c r="B15">
        <v>0.9506</v>
      </c>
      <c r="C15">
        <v>0.0005</v>
      </c>
      <c r="D15">
        <v>0.9961</v>
      </c>
      <c r="E15">
        <v>0.0013</v>
      </c>
      <c r="F15">
        <v>0.9506</v>
      </c>
      <c r="G15">
        <v>0.0005</v>
      </c>
      <c r="H15">
        <v>0.9849</v>
      </c>
      <c r="I15">
        <v>0.0021</v>
      </c>
      <c r="J15">
        <v>0.9506</v>
      </c>
      <c r="K15">
        <v>0.0005</v>
      </c>
      <c r="L15">
        <v>0.9958</v>
      </c>
      <c r="M15">
        <v>0.0009</v>
      </c>
      <c r="N15">
        <v>0.9251</v>
      </c>
      <c r="O15">
        <v>0.0037</v>
      </c>
      <c r="P15">
        <v>0.9519</v>
      </c>
      <c r="Q15">
        <v>0.0003</v>
      </c>
      <c r="R15">
        <v>0.9268</v>
      </c>
      <c r="S15">
        <v>0.003</v>
      </c>
      <c r="T15">
        <v>0.9506</v>
      </c>
      <c r="U15">
        <v>0.0005</v>
      </c>
      <c r="V15">
        <v>0.9491</v>
      </c>
      <c r="W15">
        <v>0.001</v>
      </c>
      <c r="X15">
        <v>0.9979</v>
      </c>
      <c r="Y15">
        <v>0</v>
      </c>
      <c r="Z15">
        <v>0.9974000000000001</v>
      </c>
      <c r="AA15">
        <v>0.0007</v>
      </c>
      <c r="AB15">
        <v>0.9955</v>
      </c>
      <c r="AC15">
        <v>0.0008</v>
      </c>
      <c r="AD15">
        <v>0</v>
      </c>
      <c r="AE15">
        <v>0</v>
      </c>
    </row>
    <row r="16" spans="1:31" ht="14.25">
      <c r="A16" t="s">
        <v>42</v>
      </c>
      <c r="B16">
        <v>0.95</v>
      </c>
      <c r="C16">
        <v>0</v>
      </c>
      <c r="D16">
        <v>0.9928</v>
      </c>
      <c r="E16">
        <v>0.0009</v>
      </c>
      <c r="F16">
        <v>0.95</v>
      </c>
      <c r="G16">
        <v>0</v>
      </c>
      <c r="H16">
        <v>0.9823</v>
      </c>
      <c r="I16">
        <v>0.0016</v>
      </c>
      <c r="J16">
        <v>0.95</v>
      </c>
      <c r="K16">
        <v>0</v>
      </c>
      <c r="L16">
        <v>0.9957</v>
      </c>
      <c r="M16">
        <v>0.0003</v>
      </c>
      <c r="N16">
        <v>0.4068</v>
      </c>
      <c r="O16">
        <v>0.0055</v>
      </c>
      <c r="P16">
        <v>0.9518</v>
      </c>
      <c r="Q16">
        <v>0.0005</v>
      </c>
      <c r="R16">
        <v>0.7139</v>
      </c>
      <c r="S16">
        <v>0.0076</v>
      </c>
      <c r="T16">
        <v>0.95</v>
      </c>
      <c r="U16">
        <v>0</v>
      </c>
      <c r="V16">
        <v>0.9489</v>
      </c>
      <c r="W16">
        <v>0</v>
      </c>
      <c r="X16">
        <v>0.9978</v>
      </c>
      <c r="Y16">
        <v>0</v>
      </c>
      <c r="Z16">
        <v>0.9966</v>
      </c>
      <c r="AA16">
        <v>0.0008</v>
      </c>
      <c r="AB16">
        <v>0.9686</v>
      </c>
      <c r="AC16">
        <v>0.0048</v>
      </c>
      <c r="AD16">
        <v>0</v>
      </c>
      <c r="AE16">
        <v>0</v>
      </c>
    </row>
    <row r="17" spans="1:31" ht="14.25">
      <c r="A17" t="s">
        <v>44</v>
      </c>
      <c r="B17">
        <v>0.9377</v>
      </c>
      <c r="C17">
        <v>0.0005</v>
      </c>
      <c r="D17">
        <v>0.8853</v>
      </c>
      <c r="E17">
        <v>0.0058</v>
      </c>
      <c r="F17">
        <v>0.9429</v>
      </c>
      <c r="G17">
        <v>0.0005</v>
      </c>
      <c r="H17">
        <v>0.9289</v>
      </c>
      <c r="I17">
        <v>0.0045</v>
      </c>
      <c r="J17">
        <v>0.9429</v>
      </c>
      <c r="K17">
        <v>0.0005</v>
      </c>
      <c r="L17">
        <v>0.9429</v>
      </c>
      <c r="M17">
        <v>0.0044</v>
      </c>
      <c r="N17">
        <v>0.0083</v>
      </c>
      <c r="O17">
        <v>0.0035</v>
      </c>
      <c r="P17">
        <v>0.9309</v>
      </c>
      <c r="Q17">
        <v>0.0028</v>
      </c>
      <c r="R17">
        <v>0.6158</v>
      </c>
      <c r="S17">
        <v>0.0223</v>
      </c>
      <c r="T17" s="8">
        <v>0.9377</v>
      </c>
      <c r="U17" s="8">
        <v>0.0005</v>
      </c>
      <c r="V17">
        <v>0.9377</v>
      </c>
      <c r="W17">
        <v>0.0005</v>
      </c>
      <c r="X17">
        <v>0.9688</v>
      </c>
      <c r="Y17">
        <v>0.0003</v>
      </c>
      <c r="Z17">
        <v>0.9533</v>
      </c>
      <c r="AA17">
        <v>0.0053</v>
      </c>
      <c r="AB17">
        <v>0.9237</v>
      </c>
      <c r="AC17">
        <v>0.011</v>
      </c>
      <c r="AD17">
        <v>0</v>
      </c>
      <c r="AE17">
        <v>0</v>
      </c>
    </row>
    <row r="18" spans="1:31" ht="14.25">
      <c r="A18" t="s">
        <v>46</v>
      </c>
      <c r="B18">
        <v>0.9528</v>
      </c>
      <c r="C18">
        <v>0.0001</v>
      </c>
      <c r="D18">
        <v>0.9837</v>
      </c>
      <c r="E18">
        <v>0.0044</v>
      </c>
      <c r="F18">
        <v>0.9528</v>
      </c>
      <c r="G18">
        <v>0.0001</v>
      </c>
      <c r="H18">
        <v>0.9386</v>
      </c>
      <c r="I18">
        <v>0.0038</v>
      </c>
      <c r="J18">
        <v>0.9528</v>
      </c>
      <c r="K18">
        <v>0.0001</v>
      </c>
      <c r="L18">
        <v>0.9855</v>
      </c>
      <c r="M18">
        <v>0</v>
      </c>
      <c r="N18">
        <v>0.4855</v>
      </c>
      <c r="O18">
        <v>0.0049</v>
      </c>
      <c r="P18">
        <v>0.9546</v>
      </c>
      <c r="Q18">
        <v>0.0018</v>
      </c>
      <c r="R18">
        <v>0.5171</v>
      </c>
      <c r="S18">
        <v>0.0177</v>
      </c>
      <c r="T18" s="2">
        <v>0.9528</v>
      </c>
      <c r="U18" s="2">
        <v>0.0001</v>
      </c>
      <c r="V18">
        <v>0.9492</v>
      </c>
      <c r="W18">
        <v>0.0001</v>
      </c>
      <c r="X18">
        <v>0.9927</v>
      </c>
      <c r="Y18">
        <v>0</v>
      </c>
      <c r="Z18">
        <v>0.9898000000000001</v>
      </c>
      <c r="AA18">
        <v>0.0027</v>
      </c>
      <c r="AB18">
        <v>0.984</v>
      </c>
      <c r="AC18">
        <v>0.0037</v>
      </c>
      <c r="AD18">
        <v>0</v>
      </c>
      <c r="AE18">
        <v>0</v>
      </c>
    </row>
    <row r="19" spans="1:31" ht="14.25">
      <c r="A19" t="s">
        <v>48</v>
      </c>
      <c r="B19">
        <v>0.9571</v>
      </c>
      <c r="C19">
        <v>0.0021</v>
      </c>
      <c r="D19">
        <v>0.9083</v>
      </c>
      <c r="E19">
        <v>0.0134</v>
      </c>
      <c r="F19">
        <v>0.9571</v>
      </c>
      <c r="G19">
        <v>0.0021</v>
      </c>
      <c r="H19">
        <v>0.8627</v>
      </c>
      <c r="I19">
        <v>0.0123</v>
      </c>
      <c r="J19">
        <v>0.9571</v>
      </c>
      <c r="K19">
        <v>0.0021</v>
      </c>
      <c r="L19">
        <v>0.9462</v>
      </c>
      <c r="M19">
        <v>0.0063</v>
      </c>
      <c r="N19">
        <v>0.4554</v>
      </c>
      <c r="O19">
        <v>0.0101</v>
      </c>
      <c r="P19">
        <v>0.9579</v>
      </c>
      <c r="Q19">
        <v>0.0004</v>
      </c>
      <c r="R19">
        <v>0.6347</v>
      </c>
      <c r="S19">
        <v>0.0231</v>
      </c>
      <c r="T19">
        <v>0.9571</v>
      </c>
      <c r="U19">
        <v>0.0021</v>
      </c>
      <c r="V19">
        <v>0.947</v>
      </c>
      <c r="W19">
        <v>0.0069</v>
      </c>
      <c r="X19">
        <v>0.9747</v>
      </c>
      <c r="Y19">
        <v>0.0002</v>
      </c>
      <c r="Z19">
        <v>0.9444</v>
      </c>
      <c r="AA19">
        <v>0.0068</v>
      </c>
      <c r="AB19" s="1">
        <v>0.9006</v>
      </c>
      <c r="AC19" s="1">
        <v>0.0133</v>
      </c>
      <c r="AD19">
        <v>0</v>
      </c>
      <c r="AE19">
        <v>0</v>
      </c>
    </row>
    <row r="20" spans="1:31" s="2" customFormat="1" ht="14.25">
      <c r="A20" t="s">
        <v>50</v>
      </c>
      <c r="B20">
        <v>0.9506</v>
      </c>
      <c r="C20">
        <v>0</v>
      </c>
      <c r="D20">
        <v>0.9687</v>
      </c>
      <c r="E20">
        <v>0.0042</v>
      </c>
      <c r="F20">
        <v>0.9506</v>
      </c>
      <c r="G20">
        <v>0</v>
      </c>
      <c r="H20">
        <v>0.9519</v>
      </c>
      <c r="I20">
        <v>0.0058</v>
      </c>
      <c r="J20">
        <v>0.9506</v>
      </c>
      <c r="K20">
        <v>0</v>
      </c>
      <c r="L20" s="8">
        <v>0.9835</v>
      </c>
      <c r="M20" s="8">
        <v>0</v>
      </c>
      <c r="N20">
        <v>0.5572</v>
      </c>
      <c r="O20">
        <v>0.0187</v>
      </c>
      <c r="P20">
        <v>0.9568</v>
      </c>
      <c r="Q20">
        <v>0.0021</v>
      </c>
      <c r="R20">
        <v>0.7218</v>
      </c>
      <c r="S20" s="8">
        <v>0.0169</v>
      </c>
      <c r="T20">
        <v>0.9506</v>
      </c>
      <c r="U20">
        <v>0</v>
      </c>
      <c r="V20">
        <v>0.9424</v>
      </c>
      <c r="W20">
        <v>0</v>
      </c>
      <c r="X20">
        <v>0.9918</v>
      </c>
      <c r="Y20">
        <v>0</v>
      </c>
      <c r="Z20">
        <v>0.9877</v>
      </c>
      <c r="AA20">
        <v>0.005200000000000001</v>
      </c>
      <c r="AB20" s="1">
        <v>0.9716</v>
      </c>
      <c r="AC20" s="1">
        <v>0.0039</v>
      </c>
      <c r="AD20">
        <v>0</v>
      </c>
      <c r="AE20">
        <v>0</v>
      </c>
    </row>
    <row r="21" spans="1:31" s="2" customFormat="1" ht="13.5">
      <c r="A21" t="s">
        <v>52</v>
      </c>
      <c r="B21">
        <v>0.9534</v>
      </c>
      <c r="C21">
        <v>0.0034</v>
      </c>
      <c r="D21">
        <v>0.9419</v>
      </c>
      <c r="E21">
        <v>0.0075</v>
      </c>
      <c r="F21">
        <v>0.9534</v>
      </c>
      <c r="G21">
        <v>0.0034</v>
      </c>
      <c r="H21">
        <v>0.9297</v>
      </c>
      <c r="I21">
        <v>0.0044</v>
      </c>
      <c r="J21">
        <v>0.9534</v>
      </c>
      <c r="K21">
        <v>0.0034</v>
      </c>
      <c r="L21" s="2">
        <v>0.9713</v>
      </c>
      <c r="M21" s="2">
        <v>0.0001</v>
      </c>
      <c r="N21">
        <v>0.5469</v>
      </c>
      <c r="O21">
        <v>0.0199</v>
      </c>
      <c r="P21">
        <v>0.9527</v>
      </c>
      <c r="Q21">
        <v>0.0034</v>
      </c>
      <c r="R21">
        <v>0.7943</v>
      </c>
      <c r="S21" s="2">
        <v>0.0161</v>
      </c>
      <c r="T21">
        <v>0.9534</v>
      </c>
      <c r="U21">
        <v>0.0034</v>
      </c>
      <c r="V21">
        <v>0.9427</v>
      </c>
      <c r="W21">
        <v>0.0002</v>
      </c>
      <c r="X21">
        <v>0.9857</v>
      </c>
      <c r="Y21">
        <v>0.0001</v>
      </c>
      <c r="Z21">
        <v>0.9670000000000001</v>
      </c>
      <c r="AA21">
        <v>0.008</v>
      </c>
      <c r="AB21" s="1">
        <v>0.952</v>
      </c>
      <c r="AC21" s="1">
        <v>0.0107</v>
      </c>
      <c r="AD21">
        <v>0</v>
      </c>
      <c r="AE21">
        <v>0</v>
      </c>
    </row>
    <row r="22" spans="1:31" ht="14.25">
      <c r="A22" t="s">
        <v>54</v>
      </c>
      <c r="B22">
        <v>0.9515</v>
      </c>
      <c r="C22">
        <v>0.0001</v>
      </c>
      <c r="D22">
        <v>0.9798</v>
      </c>
      <c r="E22">
        <v>0.004</v>
      </c>
      <c r="F22">
        <v>0.9515</v>
      </c>
      <c r="G22">
        <v>0.0001</v>
      </c>
      <c r="H22">
        <v>0.9737</v>
      </c>
      <c r="I22">
        <v>0.002</v>
      </c>
      <c r="J22">
        <v>0.9515</v>
      </c>
      <c r="K22">
        <v>0.0001</v>
      </c>
      <c r="L22">
        <v>0.9872</v>
      </c>
      <c r="M22">
        <v>0.0025</v>
      </c>
      <c r="N22">
        <v>0.8077</v>
      </c>
      <c r="O22">
        <v>0.0103</v>
      </c>
      <c r="P22">
        <v>0.9535</v>
      </c>
      <c r="Q22">
        <v>0.001</v>
      </c>
      <c r="R22">
        <v>0.9111</v>
      </c>
      <c r="S22">
        <v>0.0111</v>
      </c>
      <c r="T22">
        <v>0.9515</v>
      </c>
      <c r="U22">
        <v>0.0001</v>
      </c>
      <c r="V22">
        <v>0.9489</v>
      </c>
      <c r="W22">
        <v>0.0001</v>
      </c>
      <c r="X22">
        <v>0.9949</v>
      </c>
      <c r="Y22">
        <v>0</v>
      </c>
      <c r="Z22">
        <v>0.9898000000000001</v>
      </c>
      <c r="AA22">
        <v>0.0028</v>
      </c>
      <c r="AB22" s="1">
        <v>0.9826</v>
      </c>
      <c r="AC22" s="1">
        <v>0.0047</v>
      </c>
      <c r="AD22">
        <v>0</v>
      </c>
      <c r="AE22">
        <v>0</v>
      </c>
    </row>
    <row r="23" spans="1:31" ht="13.5">
      <c r="A23" t="s">
        <v>56</v>
      </c>
      <c r="B23">
        <v>0.9556</v>
      </c>
      <c r="C23">
        <v>0</v>
      </c>
      <c r="D23">
        <v>0.8956</v>
      </c>
      <c r="E23">
        <v>0.0052</v>
      </c>
      <c r="F23">
        <v>0.9556</v>
      </c>
      <c r="G23">
        <v>0</v>
      </c>
      <c r="H23">
        <v>0.9444</v>
      </c>
      <c r="I23">
        <v>0.006</v>
      </c>
      <c r="J23">
        <v>0.9556</v>
      </c>
      <c r="K23">
        <v>0</v>
      </c>
      <c r="L23">
        <v>0.9556</v>
      </c>
      <c r="M23">
        <v>0</v>
      </c>
      <c r="N23">
        <v>0.0807</v>
      </c>
      <c r="O23">
        <v>0.0062</v>
      </c>
      <c r="P23">
        <v>0.96</v>
      </c>
      <c r="Q23">
        <v>0.0036</v>
      </c>
      <c r="R23">
        <v>0.8837</v>
      </c>
      <c r="S23">
        <v>0.012</v>
      </c>
      <c r="T23">
        <v>0.9556</v>
      </c>
      <c r="U23">
        <v>0</v>
      </c>
      <c r="V23">
        <v>0.9333</v>
      </c>
      <c r="W23">
        <v>0</v>
      </c>
      <c r="X23">
        <v>0.9778</v>
      </c>
      <c r="Y23">
        <v>0</v>
      </c>
      <c r="Z23">
        <v>0.9763000000000001</v>
      </c>
      <c r="AA23">
        <v>0.003</v>
      </c>
      <c r="AB23" s="1">
        <v>0.963</v>
      </c>
      <c r="AC23" s="1">
        <v>0.0066</v>
      </c>
      <c r="AD23">
        <v>0</v>
      </c>
      <c r="AE23">
        <v>0</v>
      </c>
    </row>
    <row r="24" spans="1:31" ht="13.5">
      <c r="A24" t="s">
        <v>58</v>
      </c>
      <c r="B24">
        <v>0.9511</v>
      </c>
      <c r="C24">
        <v>0</v>
      </c>
      <c r="D24">
        <v>0.9567</v>
      </c>
      <c r="E24">
        <v>0.0049</v>
      </c>
      <c r="F24">
        <v>0.9511</v>
      </c>
      <c r="G24">
        <v>0</v>
      </c>
      <c r="H24">
        <v>0.9758</v>
      </c>
      <c r="I24">
        <v>0.0025</v>
      </c>
      <c r="J24">
        <v>0.9511</v>
      </c>
      <c r="K24">
        <v>0</v>
      </c>
      <c r="L24">
        <v>0.968</v>
      </c>
      <c r="M24">
        <v>0.0064</v>
      </c>
      <c r="N24">
        <v>0.8193</v>
      </c>
      <c r="O24">
        <v>0.0047</v>
      </c>
      <c r="P24">
        <v>0.9562</v>
      </c>
      <c r="Q24">
        <v>0.001</v>
      </c>
      <c r="R24">
        <v>0.8487</v>
      </c>
      <c r="S24">
        <v>0.0052</v>
      </c>
      <c r="T24">
        <v>0.9511</v>
      </c>
      <c r="U24">
        <v>0</v>
      </c>
      <c r="V24">
        <v>0.9333</v>
      </c>
      <c r="W24">
        <v>0</v>
      </c>
      <c r="X24">
        <v>0.9778</v>
      </c>
      <c r="Y24">
        <v>0</v>
      </c>
      <c r="Z24">
        <v>0.9749000000000002</v>
      </c>
      <c r="AA24">
        <v>0.002</v>
      </c>
      <c r="AB24" s="1">
        <v>0.9693</v>
      </c>
      <c r="AC24" s="1">
        <v>0.0041</v>
      </c>
      <c r="AD24">
        <v>0</v>
      </c>
      <c r="AE24">
        <v>0</v>
      </c>
    </row>
    <row r="25" spans="1:31" ht="14.25">
      <c r="A25" t="s">
        <v>60</v>
      </c>
      <c r="B25">
        <v>0.9399</v>
      </c>
      <c r="C25">
        <v>0.0004</v>
      </c>
      <c r="D25">
        <v>0.9354</v>
      </c>
      <c r="E25">
        <v>0.0062</v>
      </c>
      <c r="F25">
        <v>0.9399</v>
      </c>
      <c r="G25">
        <v>0.0004</v>
      </c>
      <c r="H25">
        <v>0.9242</v>
      </c>
      <c r="I25">
        <v>0.0079</v>
      </c>
      <c r="J25">
        <v>0.9399</v>
      </c>
      <c r="K25">
        <v>0.0004</v>
      </c>
      <c r="L25">
        <v>0.97</v>
      </c>
      <c r="M25">
        <v>0.0002</v>
      </c>
      <c r="N25">
        <v>0.5023</v>
      </c>
      <c r="O25">
        <v>0.0226</v>
      </c>
      <c r="P25">
        <v>0.9474</v>
      </c>
      <c r="Q25">
        <v>0.0003</v>
      </c>
      <c r="R25">
        <v>0.7628</v>
      </c>
      <c r="S25">
        <v>0.0197</v>
      </c>
      <c r="T25">
        <v>0.9399</v>
      </c>
      <c r="U25">
        <v>0.0004</v>
      </c>
      <c r="V25">
        <v>0.9399</v>
      </c>
      <c r="W25">
        <v>0.0004</v>
      </c>
      <c r="X25">
        <v>0.97</v>
      </c>
      <c r="Y25">
        <v>0.0002</v>
      </c>
      <c r="Z25">
        <v>0.9632000000000001</v>
      </c>
      <c r="AA25">
        <v>0.0063</v>
      </c>
      <c r="AB25" s="1">
        <v>0.9504</v>
      </c>
      <c r="AC25" s="1">
        <v>0.0127</v>
      </c>
      <c r="AD25">
        <v>0</v>
      </c>
      <c r="AE25">
        <v>0</v>
      </c>
    </row>
    <row r="26" spans="1:31" ht="14.25">
      <c r="A26" s="9" t="s">
        <v>62</v>
      </c>
      <c r="B26">
        <v>0.9503</v>
      </c>
      <c r="C26">
        <v>0</v>
      </c>
      <c r="D26">
        <v>0.9931</v>
      </c>
      <c r="E26">
        <v>0.0019</v>
      </c>
      <c r="F26">
        <v>0.9503</v>
      </c>
      <c r="G26">
        <v>0</v>
      </c>
      <c r="H26">
        <v>0.9816</v>
      </c>
      <c r="I26">
        <v>0.0012</v>
      </c>
      <c r="J26">
        <v>0.9503</v>
      </c>
      <c r="K26">
        <v>0</v>
      </c>
      <c r="L26">
        <v>0.9954</v>
      </c>
      <c r="M26">
        <v>0</v>
      </c>
      <c r="N26">
        <v>0.5752</v>
      </c>
      <c r="O26">
        <v>0.0042</v>
      </c>
      <c r="P26">
        <v>0.9514</v>
      </c>
      <c r="Q26">
        <v>0</v>
      </c>
      <c r="R26">
        <v>0.6291</v>
      </c>
      <c r="S26">
        <v>0.0061</v>
      </c>
      <c r="T26">
        <v>0.9503</v>
      </c>
      <c r="U26">
        <v>0</v>
      </c>
      <c r="V26">
        <v>0.9491</v>
      </c>
      <c r="W26">
        <v>0</v>
      </c>
      <c r="X26">
        <v>0.9977</v>
      </c>
      <c r="Y26">
        <v>0</v>
      </c>
      <c r="Z26">
        <v>0.9954000000000001</v>
      </c>
      <c r="AA26">
        <v>0.0016</v>
      </c>
      <c r="AB26" s="1">
        <v>0.9895</v>
      </c>
      <c r="AC26" s="1">
        <v>0.0029</v>
      </c>
      <c r="AD26">
        <v>0</v>
      </c>
      <c r="AE26">
        <v>0</v>
      </c>
    </row>
    <row r="27" spans="1:31" ht="14.25">
      <c r="A27" t="s">
        <v>63</v>
      </c>
      <c r="B27">
        <v>0.9511</v>
      </c>
      <c r="C27">
        <v>0.0002</v>
      </c>
      <c r="D27">
        <v>0.9753</v>
      </c>
      <c r="E27">
        <v>0.0023</v>
      </c>
      <c r="F27">
        <v>0.9511</v>
      </c>
      <c r="G27">
        <v>0.0002</v>
      </c>
      <c r="H27">
        <v>0.9614</v>
      </c>
      <c r="I27">
        <v>0.0027</v>
      </c>
      <c r="J27">
        <v>0.9511</v>
      </c>
      <c r="K27">
        <v>0.0002</v>
      </c>
      <c r="L27">
        <v>0.9902</v>
      </c>
      <c r="M27">
        <v>0.0023</v>
      </c>
      <c r="N27">
        <v>0.4092</v>
      </c>
      <c r="O27">
        <v>0.0077</v>
      </c>
      <c r="P27">
        <v>0.9524</v>
      </c>
      <c r="Q27">
        <v>0.0014</v>
      </c>
      <c r="R27">
        <v>0.7739</v>
      </c>
      <c r="S27">
        <v>0.0093</v>
      </c>
      <c r="T27">
        <v>0.9511</v>
      </c>
      <c r="U27">
        <v>0.0002</v>
      </c>
      <c r="V27">
        <v>0.9486</v>
      </c>
      <c r="W27">
        <v>0.0002</v>
      </c>
      <c r="X27">
        <v>0.9949</v>
      </c>
      <c r="Y27">
        <v>0</v>
      </c>
      <c r="Z27">
        <v>0.9920000000000002</v>
      </c>
      <c r="AA27">
        <v>0.0024</v>
      </c>
      <c r="AB27" s="1">
        <v>0.975</v>
      </c>
      <c r="AC27" s="1">
        <v>0.0097</v>
      </c>
      <c r="AD27">
        <v>0</v>
      </c>
      <c r="AE27">
        <v>0</v>
      </c>
    </row>
    <row r="28" spans="1:31" ht="14.25">
      <c r="A28" t="s">
        <v>65</v>
      </c>
      <c r="B28">
        <v>0.9506</v>
      </c>
      <c r="C28">
        <v>0</v>
      </c>
      <c r="D28">
        <v>0.7997</v>
      </c>
      <c r="E28">
        <v>0.0062</v>
      </c>
      <c r="F28">
        <v>0.9506</v>
      </c>
      <c r="G28">
        <v>0</v>
      </c>
      <c r="H28">
        <v>0.9562</v>
      </c>
      <c r="I28">
        <v>0.0027</v>
      </c>
      <c r="J28">
        <v>0.9506</v>
      </c>
      <c r="K28">
        <v>0</v>
      </c>
      <c r="L28">
        <v>0.9222</v>
      </c>
      <c r="M28">
        <v>0.0181</v>
      </c>
      <c r="N28">
        <v>0.3503</v>
      </c>
      <c r="O28">
        <v>0.0107</v>
      </c>
      <c r="P28">
        <v>0.9086</v>
      </c>
      <c r="Q28">
        <v>0.0015</v>
      </c>
      <c r="R28">
        <v>0.7253</v>
      </c>
      <c r="S28">
        <v>0.0114</v>
      </c>
      <c r="T28">
        <v>0.9506</v>
      </c>
      <c r="U28">
        <v>0</v>
      </c>
      <c r="V28">
        <v>0.9074</v>
      </c>
      <c r="W28">
        <v>0</v>
      </c>
      <c r="X28">
        <v>0.9537</v>
      </c>
      <c r="Y28">
        <v>0</v>
      </c>
      <c r="Z28">
        <v>0.9435000000000001</v>
      </c>
      <c r="AA28">
        <v>0.006</v>
      </c>
      <c r="AB28" s="1">
        <v>0.8586</v>
      </c>
      <c r="AC28" s="1">
        <v>0.0135</v>
      </c>
      <c r="AD28">
        <v>0</v>
      </c>
      <c r="AE28">
        <v>0</v>
      </c>
    </row>
    <row r="29" spans="1:31" ht="14.25">
      <c r="A29" t="s">
        <v>66</v>
      </c>
      <c r="B29">
        <v>0.9535</v>
      </c>
      <c r="C29">
        <v>0.0001</v>
      </c>
      <c r="D29">
        <v>0.9277</v>
      </c>
      <c r="E29">
        <v>0.0056</v>
      </c>
      <c r="F29">
        <v>0.9535</v>
      </c>
      <c r="G29">
        <v>0.0001</v>
      </c>
      <c r="H29">
        <v>0.954</v>
      </c>
      <c r="I29">
        <v>0.0043</v>
      </c>
      <c r="J29">
        <v>0.9535</v>
      </c>
      <c r="K29">
        <v>0.0001</v>
      </c>
      <c r="L29">
        <v>0.969</v>
      </c>
      <c r="M29">
        <v>0.0001</v>
      </c>
      <c r="N29">
        <v>0.401</v>
      </c>
      <c r="O29">
        <v>0.0034</v>
      </c>
      <c r="P29">
        <v>0.953</v>
      </c>
      <c r="Q29">
        <v>0.0015</v>
      </c>
      <c r="R29">
        <v>0.863</v>
      </c>
      <c r="S29">
        <v>0.0151</v>
      </c>
      <c r="T29">
        <v>0.9535</v>
      </c>
      <c r="U29">
        <v>0.0001</v>
      </c>
      <c r="V29">
        <v>0.938</v>
      </c>
      <c r="W29">
        <v>0.0002</v>
      </c>
      <c r="X29">
        <v>0.9845</v>
      </c>
      <c r="Y29">
        <v>0</v>
      </c>
      <c r="Z29">
        <v>0.9783000000000001</v>
      </c>
      <c r="AA29">
        <v>0.0045000000000000005</v>
      </c>
      <c r="AB29" s="1">
        <v>0.97</v>
      </c>
      <c r="AC29" s="1">
        <v>0.0045</v>
      </c>
      <c r="AD29">
        <v>0</v>
      </c>
      <c r="AE29">
        <v>0</v>
      </c>
    </row>
    <row r="30" spans="1:31" ht="14.25">
      <c r="A30" t="s">
        <v>68</v>
      </c>
      <c r="B30">
        <v>0.9508</v>
      </c>
      <c r="C30">
        <v>0</v>
      </c>
      <c r="D30">
        <v>0.9916</v>
      </c>
      <c r="E30">
        <v>0.0028</v>
      </c>
      <c r="F30">
        <v>0.9508</v>
      </c>
      <c r="G30">
        <v>0</v>
      </c>
      <c r="H30">
        <v>0.9767</v>
      </c>
      <c r="I30">
        <v>0.0023</v>
      </c>
      <c r="J30">
        <v>0.9508</v>
      </c>
      <c r="K30">
        <v>0</v>
      </c>
      <c r="L30">
        <v>0.9942</v>
      </c>
      <c r="M30">
        <v>0</v>
      </c>
      <c r="N30">
        <v>0.3378</v>
      </c>
      <c r="O30">
        <v>0.005</v>
      </c>
      <c r="P30">
        <v>0.9517</v>
      </c>
      <c r="Q30">
        <v>0.0007</v>
      </c>
      <c r="R30">
        <v>0.6534</v>
      </c>
      <c r="S30">
        <v>0.0092</v>
      </c>
      <c r="T30">
        <v>0.9508</v>
      </c>
      <c r="U30">
        <v>0</v>
      </c>
      <c r="V30">
        <v>0.9479</v>
      </c>
      <c r="W30">
        <v>0</v>
      </c>
      <c r="X30">
        <v>0.9971</v>
      </c>
      <c r="Y30">
        <v>0</v>
      </c>
      <c r="Z30">
        <v>0.9955</v>
      </c>
      <c r="AA30">
        <v>0.001</v>
      </c>
      <c r="AB30" s="1">
        <v>0.978</v>
      </c>
      <c r="AC30" s="1">
        <v>0.0046</v>
      </c>
      <c r="AD30">
        <v>0</v>
      </c>
      <c r="AE30">
        <v>0</v>
      </c>
    </row>
    <row r="31" spans="1:31" ht="14.25">
      <c r="A31" t="s">
        <v>70</v>
      </c>
      <c r="B31">
        <v>0.9519</v>
      </c>
      <c r="C31">
        <v>0</v>
      </c>
      <c r="D31">
        <v>0.9868</v>
      </c>
      <c r="E31">
        <v>0.0027</v>
      </c>
      <c r="F31">
        <v>0.9519</v>
      </c>
      <c r="G31">
        <v>0</v>
      </c>
      <c r="H31">
        <v>0.9596</v>
      </c>
      <c r="I31">
        <v>0.0043</v>
      </c>
      <c r="J31">
        <v>0.9519</v>
      </c>
      <c r="K31">
        <v>0</v>
      </c>
      <c r="L31">
        <v>0.9918</v>
      </c>
      <c r="M31">
        <v>0.0012</v>
      </c>
      <c r="N31">
        <v>0.3333</v>
      </c>
      <c r="O31">
        <v>0.0047</v>
      </c>
      <c r="P31">
        <v>0.9533</v>
      </c>
      <c r="Q31">
        <v>0.0012</v>
      </c>
      <c r="R31">
        <v>0.6359</v>
      </c>
      <c r="S31">
        <v>0.0154</v>
      </c>
      <c r="T31">
        <v>0.9519</v>
      </c>
      <c r="U31">
        <v>0</v>
      </c>
      <c r="V31">
        <v>0.9471</v>
      </c>
      <c r="W31">
        <v>0.0001</v>
      </c>
      <c r="X31">
        <v>0.9952</v>
      </c>
      <c r="Y31">
        <v>0</v>
      </c>
      <c r="Z31">
        <v>0.9889</v>
      </c>
      <c r="AA31">
        <v>0.0039</v>
      </c>
      <c r="AB31" s="1">
        <v>0.9735</v>
      </c>
      <c r="AC31" s="1">
        <v>0.0093</v>
      </c>
      <c r="AD31">
        <v>0</v>
      </c>
      <c r="AE31">
        <v>0</v>
      </c>
    </row>
    <row r="32" spans="1:31" ht="13.5">
      <c r="A32" t="s">
        <v>71</v>
      </c>
      <c r="B32">
        <v>0.9519</v>
      </c>
      <c r="C32">
        <v>0.0001</v>
      </c>
      <c r="D32">
        <v>0.9525</v>
      </c>
      <c r="E32">
        <v>0.0045</v>
      </c>
      <c r="F32">
        <v>0.9519</v>
      </c>
      <c r="G32">
        <v>0.0001</v>
      </c>
      <c r="H32">
        <v>0.9332</v>
      </c>
      <c r="I32">
        <v>0.0055</v>
      </c>
      <c r="J32">
        <v>0.9519</v>
      </c>
      <c r="K32">
        <v>0.0001</v>
      </c>
      <c r="L32">
        <v>0.9786</v>
      </c>
      <c r="M32">
        <v>0</v>
      </c>
      <c r="N32">
        <v>0.5481</v>
      </c>
      <c r="O32">
        <v>0.0228</v>
      </c>
      <c r="P32">
        <v>0.9546</v>
      </c>
      <c r="Q32">
        <v>0.0026</v>
      </c>
      <c r="R32">
        <v>0.8355</v>
      </c>
      <c r="S32">
        <v>0.0123</v>
      </c>
      <c r="T32">
        <v>0.9519</v>
      </c>
      <c r="U32">
        <v>0.0001</v>
      </c>
      <c r="V32">
        <v>0.9466</v>
      </c>
      <c r="W32">
        <v>0.0001</v>
      </c>
      <c r="X32">
        <v>0.9893</v>
      </c>
      <c r="Y32">
        <v>0</v>
      </c>
      <c r="Z32">
        <v>0.9840000000000002</v>
      </c>
      <c r="AA32">
        <v>0.0063</v>
      </c>
      <c r="AB32" s="1">
        <v>0.9242</v>
      </c>
      <c r="AC32" s="1">
        <v>0.015</v>
      </c>
      <c r="AD32">
        <v>0</v>
      </c>
      <c r="AE32">
        <v>0</v>
      </c>
    </row>
    <row r="33" spans="1:31" ht="14.25">
      <c r="A33" t="s">
        <v>73</v>
      </c>
      <c r="B33">
        <v>0.9501</v>
      </c>
      <c r="C33">
        <v>0.0001</v>
      </c>
      <c r="D33">
        <v>0.9763</v>
      </c>
      <c r="E33">
        <v>0.0046</v>
      </c>
      <c r="F33">
        <v>0.9501</v>
      </c>
      <c r="G33">
        <v>0.0001</v>
      </c>
      <c r="H33">
        <v>0.9413</v>
      </c>
      <c r="I33">
        <v>0.005</v>
      </c>
      <c r="J33">
        <v>0.9501</v>
      </c>
      <c r="K33">
        <v>0.0001</v>
      </c>
      <c r="L33">
        <v>0.9834</v>
      </c>
      <c r="M33">
        <v>0</v>
      </c>
      <c r="N33">
        <v>0.6151</v>
      </c>
      <c r="O33">
        <v>0.0203</v>
      </c>
      <c r="P33">
        <v>0.9571</v>
      </c>
      <c r="Q33">
        <v>0.0019</v>
      </c>
      <c r="R33">
        <v>0.8177</v>
      </c>
      <c r="S33">
        <v>0.0184</v>
      </c>
      <c r="T33">
        <v>0.9501</v>
      </c>
      <c r="U33">
        <v>0.0001</v>
      </c>
      <c r="V33">
        <v>0.9417</v>
      </c>
      <c r="W33">
        <v>0.0001</v>
      </c>
      <c r="X33">
        <v>0.9917</v>
      </c>
      <c r="Y33">
        <v>0</v>
      </c>
      <c r="Z33">
        <v>0.9850000000000002</v>
      </c>
      <c r="AA33">
        <v>0.006200000000000001</v>
      </c>
      <c r="AB33" s="1">
        <v>0.9696</v>
      </c>
      <c r="AC33" s="1">
        <v>0.0081</v>
      </c>
      <c r="AD33">
        <v>0</v>
      </c>
      <c r="AE33">
        <v>0</v>
      </c>
    </row>
    <row r="34" spans="1:31" ht="14.25">
      <c r="A34" t="s">
        <v>75</v>
      </c>
      <c r="B34">
        <v>0.9558</v>
      </c>
      <c r="C34">
        <v>0.0001</v>
      </c>
      <c r="D34">
        <v>0.9529</v>
      </c>
      <c r="E34">
        <v>0.0082</v>
      </c>
      <c r="F34">
        <v>0.9558</v>
      </c>
      <c r="G34">
        <v>0.0001</v>
      </c>
      <c r="H34">
        <v>0.8882</v>
      </c>
      <c r="I34">
        <v>0.013</v>
      </c>
      <c r="J34">
        <v>0.9558</v>
      </c>
      <c r="K34">
        <v>0.0001</v>
      </c>
      <c r="L34">
        <v>0.9588</v>
      </c>
      <c r="M34">
        <v>0.0075</v>
      </c>
      <c r="N34">
        <v>0.3054</v>
      </c>
      <c r="O34">
        <v>0.0118</v>
      </c>
      <c r="P34">
        <v>0.961</v>
      </c>
      <c r="Q34">
        <v>0.0034</v>
      </c>
      <c r="R34">
        <v>0.4629</v>
      </c>
      <c r="S34">
        <v>0.0261</v>
      </c>
      <c r="T34">
        <v>0.9558</v>
      </c>
      <c r="U34">
        <v>0.0001</v>
      </c>
      <c r="V34">
        <v>0.9338</v>
      </c>
      <c r="W34">
        <v>0.0001</v>
      </c>
      <c r="X34">
        <v>0.9779</v>
      </c>
      <c r="Y34">
        <v>0</v>
      </c>
      <c r="Z34">
        <v>0.9588000000000002</v>
      </c>
      <c r="AA34">
        <v>0.01</v>
      </c>
      <c r="AB34" s="1">
        <v>0.9139</v>
      </c>
      <c r="AC34" s="1">
        <v>0.0235</v>
      </c>
      <c r="AD34">
        <v>0</v>
      </c>
      <c r="AE34">
        <v>0</v>
      </c>
    </row>
    <row r="35" spans="1:31" ht="13.5">
      <c r="A35" t="s">
        <v>77</v>
      </c>
      <c r="B35">
        <v>0.9501</v>
      </c>
      <c r="C35">
        <v>0</v>
      </c>
      <c r="D35">
        <v>0.9923</v>
      </c>
      <c r="E35">
        <v>0.0008</v>
      </c>
      <c r="F35">
        <v>0.9501</v>
      </c>
      <c r="G35">
        <v>0</v>
      </c>
      <c r="H35">
        <v>0.981</v>
      </c>
      <c r="I35">
        <v>0.0021</v>
      </c>
      <c r="J35">
        <v>0.9501</v>
      </c>
      <c r="K35">
        <v>0</v>
      </c>
      <c r="L35">
        <v>0.994</v>
      </c>
      <c r="M35">
        <v>0.0011</v>
      </c>
      <c r="N35">
        <v>0.3347</v>
      </c>
      <c r="O35">
        <v>0.009</v>
      </c>
      <c r="P35">
        <v>0.9514</v>
      </c>
      <c r="Q35">
        <v>0.0006</v>
      </c>
      <c r="R35">
        <v>0.7845</v>
      </c>
      <c r="S35">
        <v>0.0075</v>
      </c>
      <c r="T35">
        <v>0.9501</v>
      </c>
      <c r="U35">
        <v>0</v>
      </c>
      <c r="V35">
        <v>0.949</v>
      </c>
      <c r="W35">
        <v>0</v>
      </c>
      <c r="X35">
        <v>0.9977</v>
      </c>
      <c r="Y35">
        <v>0</v>
      </c>
      <c r="Z35">
        <v>0.9941000000000001</v>
      </c>
      <c r="AA35">
        <v>0.0016</v>
      </c>
      <c r="AB35" s="1">
        <v>0.9397</v>
      </c>
      <c r="AC35" s="1">
        <v>0.0118</v>
      </c>
      <c r="AD35">
        <v>0</v>
      </c>
      <c r="AE35">
        <v>0</v>
      </c>
    </row>
    <row r="36" spans="1:31" ht="14.25">
      <c r="A36" t="s">
        <v>79</v>
      </c>
      <c r="B36">
        <v>0.9501</v>
      </c>
      <c r="C36">
        <v>0</v>
      </c>
      <c r="D36">
        <v>0.9811</v>
      </c>
      <c r="E36">
        <v>0.0016</v>
      </c>
      <c r="F36">
        <v>0.9501</v>
      </c>
      <c r="G36">
        <v>0</v>
      </c>
      <c r="H36">
        <v>0.9792</v>
      </c>
      <c r="I36">
        <v>0.0023</v>
      </c>
      <c r="J36">
        <v>0.9501</v>
      </c>
      <c r="K36">
        <v>0</v>
      </c>
      <c r="L36">
        <v>0.9895</v>
      </c>
      <c r="M36">
        <v>0</v>
      </c>
      <c r="N36">
        <v>0.106</v>
      </c>
      <c r="O36">
        <v>0.0056</v>
      </c>
      <c r="P36">
        <v>0.955</v>
      </c>
      <c r="Q36">
        <v>0.0006</v>
      </c>
      <c r="R36">
        <v>0.674</v>
      </c>
      <c r="S36">
        <v>0.0074</v>
      </c>
      <c r="T36">
        <v>0.9501</v>
      </c>
      <c r="U36">
        <v>0</v>
      </c>
      <c r="V36">
        <v>0.9475</v>
      </c>
      <c r="W36">
        <v>0</v>
      </c>
      <c r="X36">
        <v>0.9947</v>
      </c>
      <c r="Y36">
        <v>0</v>
      </c>
      <c r="Z36">
        <v>0.9911000000000001</v>
      </c>
      <c r="AA36">
        <v>0.002</v>
      </c>
      <c r="AB36" s="1">
        <v>0.9416</v>
      </c>
      <c r="AC36" s="1">
        <v>0.0084</v>
      </c>
      <c r="AD36">
        <v>0</v>
      </c>
      <c r="AE36">
        <v>0</v>
      </c>
    </row>
    <row r="37" spans="1:31" ht="14.25">
      <c r="A37" t="s">
        <v>81</v>
      </c>
      <c r="B37">
        <v>0.9506</v>
      </c>
      <c r="C37">
        <v>0</v>
      </c>
      <c r="D37">
        <v>0.9457</v>
      </c>
      <c r="E37">
        <v>0.001</v>
      </c>
      <c r="F37">
        <v>0.9506</v>
      </c>
      <c r="G37">
        <v>0</v>
      </c>
      <c r="H37">
        <v>0.982</v>
      </c>
      <c r="I37">
        <v>0.0018</v>
      </c>
      <c r="J37">
        <v>0.9506</v>
      </c>
      <c r="K37">
        <v>0</v>
      </c>
      <c r="L37">
        <v>0.985</v>
      </c>
      <c r="M37">
        <v>0.0011</v>
      </c>
      <c r="N37">
        <v>0.029</v>
      </c>
      <c r="O37">
        <v>0.002</v>
      </c>
      <c r="P37">
        <v>0.9514</v>
      </c>
      <c r="Q37">
        <v>0.0005</v>
      </c>
      <c r="R37">
        <v>0.83</v>
      </c>
      <c r="S37">
        <v>0.0047</v>
      </c>
      <c r="T37" s="2">
        <v>0.9506</v>
      </c>
      <c r="U37" s="2">
        <v>0</v>
      </c>
      <c r="V37">
        <v>0.9383</v>
      </c>
      <c r="W37">
        <v>0</v>
      </c>
      <c r="X37">
        <v>0.9877</v>
      </c>
      <c r="Y37">
        <v>0</v>
      </c>
      <c r="Z37">
        <v>0.9841000000000001</v>
      </c>
      <c r="AA37">
        <v>0.0019</v>
      </c>
      <c r="AB37" s="1">
        <v>0.8395</v>
      </c>
      <c r="AC37" s="1">
        <v>0.0311</v>
      </c>
      <c r="AD37">
        <v>0</v>
      </c>
      <c r="AE37">
        <v>0</v>
      </c>
    </row>
    <row r="38" spans="1:31" ht="14.25">
      <c r="A38" t="s">
        <v>83</v>
      </c>
      <c r="B38">
        <v>0.9501</v>
      </c>
      <c r="C38">
        <v>0.0001</v>
      </c>
      <c r="D38">
        <v>0.9114</v>
      </c>
      <c r="E38">
        <v>0.0039</v>
      </c>
      <c r="F38">
        <v>0.9501</v>
      </c>
      <c r="G38">
        <v>0.0001</v>
      </c>
      <c r="H38">
        <v>0.9582</v>
      </c>
      <c r="I38">
        <v>0.0062</v>
      </c>
      <c r="J38">
        <v>0.9501</v>
      </c>
      <c r="K38">
        <v>0.0001</v>
      </c>
      <c r="L38">
        <v>0.9625</v>
      </c>
      <c r="M38">
        <v>0.0001</v>
      </c>
      <c r="N38">
        <v>0.4332</v>
      </c>
      <c r="O38">
        <v>0.0148</v>
      </c>
      <c r="P38">
        <v>0.9582</v>
      </c>
      <c r="Q38">
        <v>0.0029</v>
      </c>
      <c r="R38">
        <v>0.9245</v>
      </c>
      <c r="S38">
        <v>0.0148</v>
      </c>
      <c r="T38">
        <v>0.9501</v>
      </c>
      <c r="U38">
        <v>0.0001</v>
      </c>
      <c r="V38">
        <v>0.9438</v>
      </c>
      <c r="W38">
        <v>0.0001</v>
      </c>
      <c r="X38">
        <v>0.9813</v>
      </c>
      <c r="Y38">
        <v>0</v>
      </c>
      <c r="Z38">
        <v>0.98</v>
      </c>
      <c r="AA38">
        <v>0.0025</v>
      </c>
      <c r="AB38" s="1">
        <v>0.9694</v>
      </c>
      <c r="AC38" s="1">
        <v>0.0065</v>
      </c>
      <c r="AD38">
        <v>0</v>
      </c>
      <c r="AE38">
        <v>0</v>
      </c>
    </row>
    <row r="39" spans="1:31" ht="14.25">
      <c r="A39" t="s">
        <v>84</v>
      </c>
      <c r="B39">
        <v>0.9507</v>
      </c>
      <c r="C39">
        <v>0</v>
      </c>
      <c r="D39">
        <v>0.9866</v>
      </c>
      <c r="E39">
        <v>0.0011</v>
      </c>
      <c r="F39">
        <v>0.9507</v>
      </c>
      <c r="G39">
        <v>0</v>
      </c>
      <c r="H39">
        <v>0.9824</v>
      </c>
      <c r="I39">
        <v>0.0022</v>
      </c>
      <c r="J39">
        <v>0.9507</v>
      </c>
      <c r="K39">
        <v>0</v>
      </c>
      <c r="L39">
        <v>0.993</v>
      </c>
      <c r="M39">
        <v>0.0013</v>
      </c>
      <c r="N39">
        <v>0.8461</v>
      </c>
      <c r="O39">
        <v>0.0052</v>
      </c>
      <c r="P39">
        <v>0.9539</v>
      </c>
      <c r="Q39">
        <v>0</v>
      </c>
      <c r="R39">
        <v>0.9213</v>
      </c>
      <c r="S39">
        <v>0.0056</v>
      </c>
      <c r="T39">
        <v>0.9507</v>
      </c>
      <c r="U39">
        <v>0</v>
      </c>
      <c r="V39">
        <v>0.9491</v>
      </c>
      <c r="W39">
        <v>0</v>
      </c>
      <c r="X39">
        <v>0.9968</v>
      </c>
      <c r="Y39">
        <v>0</v>
      </c>
      <c r="Z39">
        <v>0.996</v>
      </c>
      <c r="AA39">
        <v>0.0011</v>
      </c>
      <c r="AB39" s="1">
        <v>0.9932</v>
      </c>
      <c r="AC39" s="1">
        <v>0.002</v>
      </c>
      <c r="AD39">
        <v>0</v>
      </c>
      <c r="AE39">
        <v>0</v>
      </c>
    </row>
    <row r="40" spans="1:31" s="2" customFormat="1" ht="14.25">
      <c r="A40" t="s">
        <v>86</v>
      </c>
      <c r="B40">
        <v>0.9492</v>
      </c>
      <c r="C40">
        <v>0.0002</v>
      </c>
      <c r="D40">
        <v>0.9826</v>
      </c>
      <c r="E40">
        <v>0.0034</v>
      </c>
      <c r="F40">
        <v>0.9491</v>
      </c>
      <c r="G40">
        <v>0</v>
      </c>
      <c r="H40">
        <v>0.9884</v>
      </c>
      <c r="I40">
        <v>0.0014</v>
      </c>
      <c r="J40">
        <v>0.9492</v>
      </c>
      <c r="K40">
        <v>0.0002</v>
      </c>
      <c r="L40" s="2">
        <v>0.9851</v>
      </c>
      <c r="M40" s="2">
        <v>0.0002</v>
      </c>
      <c r="N40">
        <v>0.0213</v>
      </c>
      <c r="O40">
        <v>0.0015</v>
      </c>
      <c r="P40">
        <v>0.949</v>
      </c>
      <c r="Q40">
        <v>0.0007</v>
      </c>
      <c r="R40">
        <v>0.4864</v>
      </c>
      <c r="S40" s="2">
        <v>0.0106</v>
      </c>
      <c r="T40">
        <v>0.9492</v>
      </c>
      <c r="U40">
        <v>0.0003</v>
      </c>
      <c r="V40">
        <v>0.9476</v>
      </c>
      <c r="W40">
        <v>0</v>
      </c>
      <c r="X40">
        <v>0.9925</v>
      </c>
      <c r="Y40">
        <v>0</v>
      </c>
      <c r="Z40">
        <v>0.9899</v>
      </c>
      <c r="AA40">
        <v>0.0008</v>
      </c>
      <c r="AB40" s="1">
        <v>0.9681</v>
      </c>
      <c r="AC40" s="1">
        <v>0.0065</v>
      </c>
      <c r="AD40">
        <v>0</v>
      </c>
      <c r="AE40">
        <v>0</v>
      </c>
    </row>
    <row r="41" spans="1:31" ht="13.5">
      <c r="A41" t="s">
        <v>88</v>
      </c>
      <c r="B41">
        <v>0.9043</v>
      </c>
      <c r="C41">
        <v>0.0033</v>
      </c>
      <c r="D41">
        <v>0.7629</v>
      </c>
      <c r="E41">
        <v>0.0243</v>
      </c>
      <c r="F41">
        <v>0.913</v>
      </c>
      <c r="G41">
        <v>0.0072</v>
      </c>
      <c r="H41">
        <v>0.9154</v>
      </c>
      <c r="I41">
        <v>0.0085</v>
      </c>
      <c r="J41">
        <v>0.9043</v>
      </c>
      <c r="K41">
        <v>0.0053</v>
      </c>
      <c r="L41">
        <v>0.8845</v>
      </c>
      <c r="M41">
        <v>0.0142</v>
      </c>
      <c r="N41">
        <v>0.6083</v>
      </c>
      <c r="O41">
        <v>0.0224</v>
      </c>
      <c r="P41">
        <v>0.9142</v>
      </c>
      <c r="Q41">
        <v>0.0041</v>
      </c>
      <c r="R41">
        <v>0.8724</v>
      </c>
      <c r="S41">
        <v>0.0084</v>
      </c>
      <c r="T41">
        <v>0.9119</v>
      </c>
      <c r="U41">
        <v>0.0055</v>
      </c>
      <c r="V41">
        <v>0.9229</v>
      </c>
      <c r="W41">
        <v>0.0019</v>
      </c>
      <c r="X41">
        <v>0.9229</v>
      </c>
      <c r="Y41">
        <v>0.0019</v>
      </c>
      <c r="Z41">
        <v>0.9087000000000001</v>
      </c>
      <c r="AA41">
        <v>0.0071</v>
      </c>
      <c r="AB41">
        <v>0.901</v>
      </c>
      <c r="AC41">
        <v>0.0165</v>
      </c>
      <c r="AD41">
        <v>0</v>
      </c>
      <c r="AE41">
        <v>0</v>
      </c>
    </row>
    <row r="42" spans="1:31" ht="13.5">
      <c r="A42" s="2" t="s">
        <v>90</v>
      </c>
      <c r="B42" s="2">
        <f>AVERAGE(B2:B41)</f>
        <v>0.948815</v>
      </c>
      <c r="C42" s="2">
        <f>STDEV(B2:B41)</f>
        <v>0.008319348778754506</v>
      </c>
      <c r="D42" s="2">
        <f>AVERAGE(D2:D41)</f>
        <v>0.9519700000000002</v>
      </c>
      <c r="E42" s="2">
        <f>STDEV(D2:D41)</f>
        <v>0.051273145867788215</v>
      </c>
      <c r="F42" s="2">
        <f>AVERAGE(F2:F41)</f>
        <v>0.9491249999999999</v>
      </c>
      <c r="G42" s="2">
        <f>STDEV(F2:F41)</f>
        <v>0.007024271109188806</v>
      </c>
      <c r="H42" s="2">
        <f>AVERAGE(H2:H41)</f>
        <v>0.9550724999999998</v>
      </c>
      <c r="I42" s="2">
        <f>STDEV(H2:H41)</f>
        <v>0.029262069501975782</v>
      </c>
      <c r="J42" s="2">
        <f>AVERAGE(J2:J41)</f>
        <v>0.9489774999999998</v>
      </c>
      <c r="K42" s="2">
        <f>STDEV(J2:J41)</f>
        <v>0.008149830500046437</v>
      </c>
      <c r="L42" s="2">
        <f>AVERAGE(L2:L41)</f>
        <v>0.9758750000000003</v>
      </c>
      <c r="M42" s="2">
        <f>STDEV(L2:L41)</f>
        <v>0.022776818512216798</v>
      </c>
      <c r="N42" s="2">
        <f>AVERAGE(N2:N41)</f>
        <v>0.42776250000000005</v>
      </c>
      <c r="O42" s="2">
        <f>STDEV(N2:N41)</f>
        <v>0.2325122380980937</v>
      </c>
      <c r="P42" s="2">
        <f>AVERAGE(P2:P41)</f>
        <v>0.9502699999999997</v>
      </c>
      <c r="Q42" s="2">
        <f>STDEV(P2:P41)</f>
        <v>0.010669131125558397</v>
      </c>
      <c r="R42" s="2">
        <f>AVERAGE(R2:R41)</f>
        <v>0.7220349999999999</v>
      </c>
      <c r="S42" s="2">
        <f>STDEV(R2:R41)</f>
        <v>0.14469918318838093</v>
      </c>
      <c r="T42" s="2">
        <f>AVERAGE(T2:T41)</f>
        <v>0.9490675</v>
      </c>
      <c r="U42" s="2">
        <f>STDEV(T2:T41)</f>
        <v>0.007212538494764616</v>
      </c>
      <c r="V42" s="2">
        <f>AVERAGE(V2:V41)</f>
        <v>0.9430299999999999</v>
      </c>
      <c r="W42" s="2">
        <f>STDEV(V2:V41)</f>
        <v>0.008373437856607137</v>
      </c>
      <c r="X42" s="2">
        <f>AVERAGE(X2:X41)</f>
        <v>0.98583</v>
      </c>
      <c r="Y42" s="2">
        <f>STDEV(X2:X41)</f>
        <v>0.01483675615939459</v>
      </c>
      <c r="Z42" s="2">
        <f>AVERAGE(Z2:Z41)</f>
        <v>0.9798050000000004</v>
      </c>
      <c r="AA42" s="2">
        <f>STDEV(Z2:Z41)</f>
        <v>0.01887838201998009</v>
      </c>
      <c r="AB42" s="2">
        <f>AVERAGE(AB2:AB41)</f>
        <v>0.9546575000000003</v>
      </c>
      <c r="AC42" s="2">
        <f>STDEV(AB2:AB41)</f>
        <v>0.034688939251730604</v>
      </c>
      <c r="AD42" s="2">
        <f>AVERAGE(AD2:AD41)</f>
        <v>0</v>
      </c>
      <c r="AE42" s="2">
        <f>STDEV(AD2:AD41)</f>
        <v>0</v>
      </c>
    </row>
    <row r="43" spans="2:30" ht="13.5">
      <c r="B43" s="2" t="s">
        <v>1</v>
      </c>
      <c r="C43" s="2"/>
      <c r="D43" s="2" t="s">
        <v>2</v>
      </c>
      <c r="F43" s="2" t="s">
        <v>3</v>
      </c>
      <c r="G43" s="2"/>
      <c r="H43" s="2" t="s">
        <v>4</v>
      </c>
      <c r="I43" s="2"/>
      <c r="J43" s="2" t="s">
        <v>5</v>
      </c>
      <c r="K43" s="2"/>
      <c r="L43" s="2" t="s">
        <v>6</v>
      </c>
      <c r="N43" s="2" t="s">
        <v>7</v>
      </c>
      <c r="O43" s="2"/>
      <c r="P43" s="2" t="s">
        <v>8</v>
      </c>
      <c r="R43" s="2" t="s">
        <v>9</v>
      </c>
      <c r="T43" t="s">
        <v>10</v>
      </c>
      <c r="V43" s="2" t="s">
        <v>11</v>
      </c>
      <c r="X43" s="2" t="s">
        <v>12</v>
      </c>
      <c r="Y43" s="2"/>
      <c r="Z43" s="2" t="s">
        <v>13</v>
      </c>
      <c r="AA43" s="2"/>
      <c r="AB43" s="2" t="s">
        <v>224</v>
      </c>
      <c r="AD43" s="2" t="s">
        <v>15</v>
      </c>
    </row>
    <row r="45" spans="1:31" ht="14.25">
      <c r="A45" t="s">
        <v>91</v>
      </c>
      <c r="B45">
        <f>AVERAGE(B2,B5,B6,B8,B10,B14,B17,B18,B19,B21,B23,B27,B28,B29,B30,B32,B33,B34,B36,B38,B39,B40)</f>
        <v>0.9502909090909093</v>
      </c>
      <c r="C45">
        <f>AVERAGE(C2,C5,C6,C8,C10,C14,C17,C18,C19,C21,C23,C27,C28,C29,C30,C32,C33,C34,C36,C38,C39,C40)</f>
        <v>0.0003545454545454545</v>
      </c>
      <c r="D45">
        <f>AVERAGE(D2,D5,D6,D8,D10,D14,D17,D18,D19,D21,D23,D27,D28,D29,D30,D32,D33,D34,D36,D38,D39,D40)</f>
        <v>0.9462772727272728</v>
      </c>
      <c r="E45">
        <f>AVERAGE(E2,E5,E6,E8,E10,E14,E17,E18,E19,E21,E23,E27,E28,E29,E30,E32,E33,E34,E36,E38,E39,E40)</f>
        <v>0.005272727272727273</v>
      </c>
      <c r="F45">
        <f>AVERAGE(F2,F5,F6,F8,F10,F14,F17,F18,F19,F21,F23,F27,F28,F29,F30,F32,F33,F34,F36,F38,F39,F40)</f>
        <v>0.950536363636364</v>
      </c>
      <c r="G45">
        <f>AVERAGE(G2,G5,G6,G8,G10,G14,G17,G18,G19,G21,G23,G27,G28,G29,G30,G32,G33,G34,G36,G38,G39,G40)</f>
        <v>0.00039090909090909085</v>
      </c>
      <c r="H45">
        <f>AVERAGE(H2,H5,H6,H8,H10,H14,H17,H18,H19,H21,H23,H27,H28,H29,H30,H32,H33,H34,H36,H38,H39,H40)</f>
        <v>0.9466363636363635</v>
      </c>
      <c r="I45">
        <f>AVERAGE(I2,I5,I6,I8,I10,I14,I17,I18,I19,I21,I23,I27,I28,I29,I30,I32,I33,I34,I36,I38,I39,I40)</f>
        <v>0.005140909090909091</v>
      </c>
      <c r="J45">
        <f>AVERAGE(J2,J5,J6,J8,J10,J14,J17,J18,J19,J21,J23,J27,J28,J29,J30,J32,J33,J34,J36,J38,J39,J40)</f>
        <v>0.9505272727272729</v>
      </c>
      <c r="K45">
        <f>AVERAGE(K2,K5,K6,K8,K10,K14,K17,K18,K19,K21,K23,K27,K28,K29,K30,K32,K33,K34,K36,K38,K39,K40)</f>
        <v>0.0003545454545454545</v>
      </c>
      <c r="L45">
        <f>AVERAGE(L2,L5,L6,L8,L10,L14,L17,L18,L19,L21,L23,L27,L28,L29,L30,L32,L33,L34,L36,L38,L39,L40)</f>
        <v>0.9723136363636367</v>
      </c>
      <c r="M45">
        <f>AVERAGE(M2,M5,M6,M8,M10,M14,M17,M18,M19,M21,M23,M27,M28,M29,M30,M32,M33,M34,M36,M38,M39,M40)</f>
        <v>0.002231818181818182</v>
      </c>
      <c r="N45">
        <f>AVERAGE(N2,N5,N6,N8,N10,N14,N17,N18,N19,N21,N23,N27,N28,N29,N30,N32,N33,N34,N36,N38,N39,N40)</f>
        <v>0.3631318181818182</v>
      </c>
      <c r="O45">
        <f>AVERAGE(O2,O5,O6,O8,O10,O14,O17,O18,O19,O21,O23,O27,O28,O29,O30,O32,O33,O34,O36,O38,O39,O40)</f>
        <v>0.009281818181818183</v>
      </c>
      <c r="P45">
        <f>AVERAGE(P2,P5,P6,P8,P10,P14,P17,P18,P19,P21,P23,P27,P28,P29,P30,P32,P33,P34,P36,P38,P39,P40)</f>
        <v>0.9507500000000001</v>
      </c>
      <c r="Q45">
        <f>AVERAGE(Q2,Q5,Q6,Q8,Q10,Q14,Q17,Q18,Q19,Q21,Q23,Q27,Q28,Q29,Q30,Q32,Q33,Q34,Q36,Q38,Q39,Q40)</f>
        <v>0.001668181818181818</v>
      </c>
      <c r="R45">
        <f>AVERAGE(R2,R5,R6,R8,R10,R14,R17,R18,R19,R21,R23,R27,R28,R29,R30,R32,R33,R34,R36,R38,R39,R40)</f>
        <v>0.7044954545454544</v>
      </c>
      <c r="S45">
        <f>AVERAGE(S2,S5,S6,S8,S10,S14,S17,S18,S19,S21,S23,S27,S28,S29,S30,S32,S33,S34,S36,S38,S39,S40)</f>
        <v>0.015231818181818185</v>
      </c>
      <c r="T45">
        <f>AVERAGE(T2,T5,T6,T8,T10,T14,T17,T18,T19,T21,T23,T27,T28,T29,T30,T32,T33,T34,T36,T38,T39,T40)</f>
        <v>0.9503954545454547</v>
      </c>
      <c r="U45">
        <f>AVERAGE(U2,U5,U6,U8,U10,U14,U17,U18,U19,U21,U23,U27,U28,U29,U30,U32,U33,U34,U36,U38,U39,U40)</f>
        <v>0.0004772727272727272</v>
      </c>
      <c r="V45">
        <f>AVERAGE(V2,V5,V6,V8,V10,V14,V17,V18,V19,V21,V23,V27,V28,V29,V30,V32,V33,V34,V36,V38,V39,V40)</f>
        <v>0.9423954545454546</v>
      </c>
      <c r="W45">
        <f>AVERAGE(W2,W5,W6,W8,W10,W14,W17,W18,W19,W21,W23,W27,W28,W29,W30,W32,W33,W34,W36,W38,W39,W40)</f>
        <v>0.0004227272727272726</v>
      </c>
      <c r="X45">
        <f>AVERAGE(X2,X5,X6,X8,X10,X14,X17,X18,X19,X21,X23,X27,X28,X29,X30,X32,X33,X34,X36,X38,X39,X40)</f>
        <v>0.9850727272727272</v>
      </c>
      <c r="Y45">
        <f>AVERAGE(Y2,Y5,Y6,Y8,Y10,Y14,Y17,Y18,Y19,Y21,Y23,Y27,Y28,Y29,Y30,Y32,Y33,Y34,Y36,Y38,Y39,Y40)</f>
        <v>9.999999999999999E-05</v>
      </c>
      <c r="AD45">
        <f>AVERAGE(AD2,AD5,AD6,AD8,AD10,AD14,AD17,AD18,AD19,AD21,AD23,AD27,AD28,AD29,AD30,AD32,AD33,AD34,AD36,AD38,AD39,AD40)</f>
        <v>0</v>
      </c>
      <c r="AE45">
        <f>AVERAGE(AE2,AE5,AE6,AE8,AE10,AE14,AE17,AE18,AE19,AE21,AE23,AE27,AE28,AE29,AE30,AE32,AE33,AE34,AE36,AE38,AE39,AE40)</f>
        <v>0</v>
      </c>
    </row>
    <row r="46" spans="1:31" ht="13.5">
      <c r="A46" t="s">
        <v>92</v>
      </c>
      <c r="B46" s="7">
        <f>AVERAGE(B3,B4,B7,B9,B11,B12,B13,B15,B16,B20,B22,B24,B25,B26,B31,B35,B37,B41)</f>
        <v>0.947011111111111</v>
      </c>
      <c r="C46">
        <f>AVERAGE(C3,C6,C7,C9,C11,C15,C18,C19,C20,C22,C24,C28,C29,C30,C31,C33,C34,C35,C37,C39,C40,C41)</f>
        <v>0.00030454545454545453</v>
      </c>
      <c r="D46" s="7">
        <f>AVERAGE(D3,D4,D7,D9,D11,D12,D13,D15,D16,D20,D22,D24,D25,D26,D31,D35,D37,D41)</f>
        <v>0.9589277777777778</v>
      </c>
      <c r="E46">
        <f>AVERAGE(E3,E6,E7,E9,E11,E15,E18,E19,E20,E22,E24,E28,E29,E30,E31,E33,E34,E35,E37,E39,E40,E41)</f>
        <v>0.00465909090909091</v>
      </c>
      <c r="F46" s="7">
        <f>AVERAGE(F3,F4,F7,F9,F11,F12,F13,F15,F16,F20,F22,F24,F25,F26,F31,F35,F37,F41)</f>
        <v>0.9474</v>
      </c>
      <c r="G46">
        <f>AVERAGE(G3,G6,G7,G9,G11,G15,G18,G19,G20,G22,G24,G28,G29,G30,G31,G33,G34,G35,G37,G39,G40,G41)</f>
        <v>0.0004727272727272727</v>
      </c>
      <c r="H46" s="7">
        <f>AVERAGE(H3,H4,H7,H9,H11,H12,H13,H15,H16,H20,H22,H24,H25,H26,H31,H35,H37,H41)</f>
        <v>0.9653833333333333</v>
      </c>
      <c r="I46">
        <f>AVERAGE(I3,I6,I7,I9,I11,I15,I18,I19,I20,I22,I24,I28,I29,I30,I31,I33,I34,I35,I37,I39,I40,I41)</f>
        <v>0.0041</v>
      </c>
      <c r="J46" s="7">
        <f>AVERAGE(J3,J4,J7,J9,J11,J12,J13,J15,J16,J20,J22,J24,J25,J26,J31,J35,J37,J41)</f>
        <v>0.9470833333333333</v>
      </c>
      <c r="K46">
        <f>AVERAGE(K3,K6,K7,K9,K11,K15,K18,K19,K20,K22,K24,K28,K29,K30,K31,K33,K34,K35,K37,K39,K40,K41)</f>
        <v>0.0003954545454545454</v>
      </c>
      <c r="L46" s="7">
        <f>AVERAGE(L3,L4,L7,L9,L11,L12,L13,L15,L16,L20,L22,L24,L25,L26,L31,L35,L37,L41)</f>
        <v>0.9802277777777775</v>
      </c>
      <c r="M46">
        <f>AVERAGE(M3,M6,M7,M9,M11,M15,M18,M19,M20,M22,M24,M28,M29,M30,M31,M33,M34,M35,M37,M39,M40,M41)</f>
        <v>0.0030045454545454555</v>
      </c>
      <c r="N46" s="7">
        <f>AVERAGE(N3,N4,N7,N9,N11,N12,N13,N15,N16,N20,N22,N24,N25,N26,N31,N35,N37,N41)</f>
        <v>0.5067555555555556</v>
      </c>
      <c r="O46">
        <f>AVERAGE(O3,O6,O7,O9,O11,O15,O18,O19,O20,O22,O24,O28,O29,O30,O31,O33,O34,O35,O37,O39,O40,O41)</f>
        <v>0.008536363636363637</v>
      </c>
      <c r="P46" s="7">
        <f>AVERAGE(P3,P4,P7,P9,P11,P12,P13,P15,P16,P20,P22,P24,P25,P26,P31,P35,P37,P41)</f>
        <v>0.9496833333333333</v>
      </c>
      <c r="Q46">
        <f>AVERAGE(Q3,Q6,Q7,Q9,Q11,Q15,Q18,Q19,Q20,Q22,Q24,Q28,Q29,Q30,Q31,Q33,Q34,Q35,Q37,Q39,Q40,Q41)</f>
        <v>0.0011954545454545456</v>
      </c>
      <c r="R46" s="7">
        <f>AVERAGE(R3,R4,R7,R9,R11,R12,R13,R15,R16,R20,R22,R24,R25,R26,R31,R35,R37,R41)</f>
        <v>0.7434722222222222</v>
      </c>
      <c r="S46">
        <f>AVERAGE(S3,S6,S7,S9,S11,S15,S18,S19,S20,S22,S24,S28,S29,S30,S31,S33,S34,S35,S37,S39,S40,S41)</f>
        <v>0.01197727272727273</v>
      </c>
      <c r="T46" s="7">
        <f>AVERAGE(T3,T4,T7,T9,T11,T12,T13,T15,T16,T20,T22,T24,T25,T26,T31,T35,T37,T41)</f>
        <v>0.9474444444444443</v>
      </c>
      <c r="U46">
        <f>AVERAGE(U3,U6,U7,U9,U11,U15,U18,U19,U20,U22,U24,U28,U29,U30,U31,U33,U34,U35,U37,U39,U40,U41)</f>
        <v>0.0004090909090909091</v>
      </c>
      <c r="V46" s="7">
        <f>AVERAGE(V3,V4,V7,V9,V11,V12,V13,V15,V16,V20,V22,V24,V25,V26,V31,V35,V37,V41)</f>
        <v>0.9438055555555555</v>
      </c>
      <c r="W46">
        <f>AVERAGE(W3,W6,W7,W9,W11,W15,W18,W19,W20,W22,W24,W28,W29,W30,W31,W33,W34,W35,W37,W39,W40,W41)</f>
        <v>0.0004863636363636364</v>
      </c>
      <c r="X46" s="7">
        <f>AVERAGE(X3,X4,X7,X9,X11,X12,X13,X15,X16,X20,X22,X24,X25,X26,X31,X35,X37,X41)</f>
        <v>0.9867555555555554</v>
      </c>
      <c r="Y46">
        <f>AVERAGE(Y3,Y6,Y7,Y9,Y11,Y15,Y18,Y19,Y20,Y22,Y24,Y28,Y29,Y30,Y31,Y33,Y34,Y35,Y37,Y39,Y40,Y41)</f>
        <v>9.545454545454545E-05</v>
      </c>
      <c r="AD46" s="7">
        <f>AVERAGE(AD3,AD4,AD7,AD9,AD11,AD12,AD13,AD15,AD16,AD20,AD22,AD24,AD25,AD26,AD31,AD35,AD37,AD41)</f>
        <v>0</v>
      </c>
      <c r="AE46">
        <f>AVERAGE(AE3,AE6,AE7,AE9,AE11,AE15,AE18,AE19,AE20,AE22,AE24,AE28,AE29,AE30,AE31,AE33,AE34,AE35,AE37,AE39,AE40,AE41)</f>
        <v>0</v>
      </c>
    </row>
    <row r="47" spans="1:31" ht="13.5">
      <c r="A47" s="1" t="s">
        <v>93</v>
      </c>
      <c r="B47" s="1">
        <f>AVERAGE(B7,B9,B15,B22,B26,B35,B41)</f>
        <v>0.9443857142857144</v>
      </c>
      <c r="C47" s="1">
        <f>AVERAGE(C7,C9,C15,C22,C26,C35,C41)</f>
        <v>0.0005714285714285715</v>
      </c>
      <c r="D47" s="1">
        <f>AVERAGE(D7,D9,D15,D22,D26,D35,D41)</f>
        <v>0.9564857142857142</v>
      </c>
      <c r="E47" s="1">
        <f>AVERAGE(E7,E9,E15,E22,E26,E35,E41)</f>
        <v>0.005142857142857143</v>
      </c>
      <c r="F47" s="1">
        <f>AVERAGE(F7,F9,F15,F22,F26,F35,F41)</f>
        <v>0.9456285714285715</v>
      </c>
      <c r="G47" s="1">
        <f>AVERAGE(G7,G9,G15,G22,G26,G35,G41)</f>
        <v>0.0011285714285714287</v>
      </c>
      <c r="H47" s="1">
        <f>AVERAGE(H7,H9,H15,H22,H26,H35,H41)</f>
        <v>0.9655857142857143</v>
      </c>
      <c r="I47" s="1">
        <f>AVERAGE(I7,I9,I15,I22,I26,I35,I41)</f>
        <v>0.003428571428571429</v>
      </c>
      <c r="J47" s="1">
        <f>AVERAGE(J7,J9,J15,J22,J26,J35,J41)</f>
        <v>0.9443857142857144</v>
      </c>
      <c r="K47" s="1">
        <f>AVERAGE(K7,K9,K15,K22,K26,K35,K41)</f>
        <v>0.0008571428571428572</v>
      </c>
      <c r="L47" s="1">
        <f>AVERAGE(L7,L9,L15,L22,L26,L35,L41)</f>
        <v>0.9767428571428571</v>
      </c>
      <c r="M47" s="1">
        <f>AVERAGE(M7,M9,M15,M22,M26,M35,M41)</f>
        <v>0.0032571428571428573</v>
      </c>
      <c r="N47" s="1">
        <f>AVERAGE(N7,N9,N15,N22,N26,N35,N41)</f>
        <v>0.6084142857142858</v>
      </c>
      <c r="O47" s="1">
        <f>AVERAGE(O7,O9,O15,O22,O26,O35,O41)</f>
        <v>0.009642857142857144</v>
      </c>
      <c r="P47" s="1">
        <f>AVERAGE(P7,P9,P15,P22,P26,P35,P41)</f>
        <v>0.9471428571428573</v>
      </c>
      <c r="Q47" s="1">
        <f>AVERAGE(Q7,Q9,Q15,Q22,Q26,Q35,Q41)</f>
        <v>0.001157142857142857</v>
      </c>
      <c r="R47" s="1">
        <f>AVERAGE(R7,R9,R15,R22,R26,R35,R41)</f>
        <v>0.7944428571428571</v>
      </c>
      <c r="S47" s="1">
        <f>AVERAGE(S7,S9,S15,S22,S26,S35,S41)</f>
        <v>0.0083</v>
      </c>
      <c r="T47" s="1">
        <f>AVERAGE(T7,T9,T15,T22,T26,T35,T41)</f>
        <v>0.9454714285714286</v>
      </c>
      <c r="U47" s="1">
        <f>AVERAGE(U7,U9,U15,U22,U26,U35,U41)</f>
        <v>0.0008857142857142857</v>
      </c>
      <c r="V47" s="1">
        <f>AVERAGE(V7,V9,V15,V22,V26,V35,V41)</f>
        <v>0.9447428571428571</v>
      </c>
      <c r="W47" s="1">
        <f>AVERAGE(W7,W9,W15,W22,W26,W35,W41)</f>
        <v>0.0004571428571428572</v>
      </c>
      <c r="X47" s="1">
        <f>AVERAGE(X7,X9,X15,X22,X26,X35,X41)</f>
        <v>0.9858142857142858</v>
      </c>
      <c r="Y47" s="1">
        <f>AVERAGE(Y7,Y9,Y15,Y22,Y26,Y35,Y41)</f>
        <v>0.00027142857142857144</v>
      </c>
      <c r="Z47" s="1"/>
      <c r="AA47" s="1"/>
      <c r="AB47" s="1"/>
      <c r="AC47" s="1"/>
      <c r="AD47" s="1">
        <f>AVERAGE(AD7,AD9,AD15,AD22,AD26,AD35,AD41)</f>
        <v>0</v>
      </c>
      <c r="AE47" s="1">
        <f>AVERAGE(AE7,AE9,AE15,AE22,AE26,AE35,AE41)</f>
        <v>0</v>
      </c>
    </row>
    <row r="48" spans="1:31" ht="14.25">
      <c r="A48" s="1" t="s">
        <v>94</v>
      </c>
      <c r="B48" s="1">
        <f>AVERAGE(B3,B4,B12,B13,B16,B25,B31)</f>
        <v>0.9475714285714286</v>
      </c>
      <c r="C48" s="1">
        <f>AVERAGE(C3,C4,C12,C13,C16,C25,C31)</f>
        <v>0.0006142857142857142</v>
      </c>
      <c r="D48" s="1">
        <f>AVERAGE(D3,D4,D12,D13,D16,D25,D31)</f>
        <v>0.9566571428571429</v>
      </c>
      <c r="E48" s="1">
        <f>AVERAGE(E3,E4,E12,E13,E16,E25,E31)</f>
        <v>0.0041571428571428575</v>
      </c>
      <c r="F48" s="1">
        <f>AVERAGE(F3,F4,F12,F13,F16,F25,F31)</f>
        <v>0.9473285714285714</v>
      </c>
      <c r="G48" s="1">
        <f>AVERAGE(G3,G4,G12,G13,G16,G25,G31)</f>
        <v>0.00032857142857142856</v>
      </c>
      <c r="H48" s="1">
        <f>AVERAGE(H3,H4,H12,H13,H16,H25,H31)</f>
        <v>0.9603</v>
      </c>
      <c r="I48" s="1">
        <f>AVERAGE(I3,I4,I12,I13,I16,I25,I31)</f>
        <v>0.003842857142857143</v>
      </c>
      <c r="J48" s="1">
        <f>AVERAGE(J3,J4,J12,J13,J16,J25,J31)</f>
        <v>0.947757142857143</v>
      </c>
      <c r="K48" s="1">
        <f>AVERAGE(K3,K4,K12,K13,K16,K25,K31)</f>
        <v>0.0005428571428571429</v>
      </c>
      <c r="L48" s="1">
        <f>AVERAGE(L3,L4,L12,L13,L16,L25,L31)</f>
        <v>0.9821142857142858</v>
      </c>
      <c r="M48" s="1">
        <f>AVERAGE(M3,M4,M12,M13,M16,M25,M31)</f>
        <v>0.0010714285714285715</v>
      </c>
      <c r="N48" s="1">
        <f>AVERAGE(N3,N4,N12,N13,N16,N25,N31)</f>
        <v>0.46864285714285714</v>
      </c>
      <c r="O48" s="1">
        <f>AVERAGE(O3,O4,O12,O13,O16,O25,O31)</f>
        <v>0.010342857142857143</v>
      </c>
      <c r="P48" s="1">
        <f>AVERAGE(P3,P4,P12,P13,P16,P25,P31)</f>
        <v>0.9498285714285714</v>
      </c>
      <c r="Q48" s="1">
        <f>AVERAGE(Q3,Q4,Q12,Q13,Q16,Q25,Q31)</f>
        <v>0.0011714285714285713</v>
      </c>
      <c r="R48" s="1">
        <f>AVERAGE(R3,R4,R12,R13,R16,R25,R31)</f>
        <v>0.7234285714285715</v>
      </c>
      <c r="S48" s="1">
        <f>AVERAGE(S3,S4,S12,S13,S16,S25,S31)</f>
        <v>0.01237142857142857</v>
      </c>
      <c r="T48" s="1">
        <f>AVERAGE(T3,T4,T12,T13,T16,T25,T31)</f>
        <v>0.9476000000000001</v>
      </c>
      <c r="U48" s="1">
        <f>AVERAGE(U3,U4,U12,U13,U16,U25,U31)</f>
        <v>0.0006142857142857142</v>
      </c>
      <c r="V48" s="1">
        <f>AVERAGE(V3,V4,V12,V13,V16,V25,V31)</f>
        <v>0.944757142857143</v>
      </c>
      <c r="W48" s="1">
        <f>AVERAGE(W3,W4,W12,W13,W16,W25,W31)</f>
        <v>0.00015714285714285716</v>
      </c>
      <c r="X48" s="1">
        <f>AVERAGE(X3,X4,X12,X13,X16,X25,X31)</f>
        <v>0.9865571428571428</v>
      </c>
      <c r="Y48" s="1">
        <f>AVERAGE(Y3,Y4,Y12,Y13,Y16,Y25,Y31)</f>
        <v>5.714285714285715E-05</v>
      </c>
      <c r="Z48" s="1"/>
      <c r="AA48" s="1"/>
      <c r="AB48" s="1"/>
      <c r="AC48" s="1"/>
      <c r="AD48" s="1">
        <f>AVERAGE(AD3,AD4,AD12,AD13,AD16,AD25,AD31)</f>
        <v>0</v>
      </c>
      <c r="AE48" s="1">
        <f>AVERAGE(AE3,AE4,AE12,AE13,AE16,AE25,AE31)</f>
        <v>0</v>
      </c>
    </row>
    <row r="49" spans="1:31" ht="14.25">
      <c r="A49" s="1" t="s">
        <v>95</v>
      </c>
      <c r="B49" s="4">
        <f>AVERAGE(B2,B3,B6,B7,B8,B12,B15,B16,B18,B20,B21,B22,B26,B27,B30,B31,B32,B35,B39)</f>
        <v>0.9510052631578949</v>
      </c>
      <c r="C49" s="4">
        <f>AVERAGE(C2,C3,C6,C7,C8,C12,C15,C16,C18,C20,C21,C22,C26,C27,C30,C31,C32,C35,C39)</f>
        <v>0.0002631578947368421</v>
      </c>
      <c r="D49" s="4">
        <f>AVERAGE(D2,D3,D6,D7,D8,D12,D15,D16,D18,D20,D21,D22,D26,D27,D30,D31,D32,D35,D39)</f>
        <v>0.9784157894736843</v>
      </c>
      <c r="E49" s="4">
        <f>AVERAGE(E2,E3,E6,E7,E8,E12,E15,E16,E18,E20,E21,E22,E26,E27,E30,E31,E32,E35,E39)</f>
        <v>0.0034263157894736844</v>
      </c>
      <c r="F49" s="4">
        <f>AVERAGE(F2,F3,F6,F7,F8,F12,F15,F16,F18,F20,F21,F22,F26,F27,F30,F31,F32,F35,F39)</f>
        <v>0.9510052631578949</v>
      </c>
      <c r="G49" s="4">
        <f>AVERAGE(G2,G3,G6,G7,G8,G12,G15,G16,G18,G20,G21,G22,G26,G27,G30,G31,G32,G35,G39)</f>
        <v>0.0002631578947368421</v>
      </c>
      <c r="H49" s="4">
        <f>AVERAGE(H2,H3,H6,H7,H8,H12,H15,H16,H18,H20,H21,H22,H26,H27,H30,H31,H32,H35,H39)</f>
        <v>0.9600421052631579</v>
      </c>
      <c r="I49" s="4">
        <f>AVERAGE(I2,I3,I6,I7,I8,I12,I15,I16,I18,I20,I21,I22,I26,I27,I30,I31,I32,I35,I39)</f>
        <v>0.003878947368421052</v>
      </c>
      <c r="J49" s="4">
        <f>AVERAGE(J2,J3,J6,J7,J8,J12,J15,J16,J18,J20,J21,J22,J26,J27,J30,J31,J32,J35,J39)</f>
        <v>0.9510052631578949</v>
      </c>
      <c r="K49" s="4">
        <f>AVERAGE(K2,K3,K6,K7,K8,K12,K15,K16,K18,K20,K21,K22,K26,K27,K30,K31,K32,K35,K39)</f>
        <v>0.0002631578947368421</v>
      </c>
      <c r="L49" s="4">
        <f>AVERAGE(L2,L3,L6,L7,L8,L12,L15,L16,L18,L20,L21,L22,L26,L27,L30,L31,L32,L35,L39)</f>
        <v>0.9877473684210526</v>
      </c>
      <c r="M49" s="4">
        <f>AVERAGE(M2,M3,M6,M7,M8,M12,M15,M16,M18,M20,M21,M22,M26,M27,M30,M31,M32,M35,M39)</f>
        <v>0.0007894736842105265</v>
      </c>
      <c r="N49" s="4">
        <f>AVERAGE(N2,N3,N6,N7,N8,N12,N15,N16,N18,N20,N21,N22,N26,N27,N30,N31,N32,N35,N39)</f>
        <v>0.5143736842105264</v>
      </c>
      <c r="O49" s="4">
        <f>AVERAGE(O2,O3,O6,O7,O8,O12,O15,O16,O18,O20,O21,O22,O26,O27,O30,O31,O32,O35,O39)</f>
        <v>0.009405263157894736</v>
      </c>
      <c r="P49" s="4">
        <f>AVERAGE(P2,P3,P6,P7,P8,P12,P15,P16,P18,P20,P21,P22,P26,P27,P30,P31,P32,P35,P39)</f>
        <v>0.9535684210526315</v>
      </c>
      <c r="Q49" s="4">
        <f>AVERAGE(Q2,Q3,Q6,Q7,Q8,Q12,Q15,Q16,Q18,Q20,Q21,Q22,Q26,Q27,Q30,Q31,Q32,Q35,Q39)</f>
        <v>0.0011157894736842104</v>
      </c>
      <c r="R49" s="4">
        <f>AVERAGE(R2,R3,R6,R7,R8,R12,R15,R16,R18,R20,R21,R22,R26,R27,R30,R31,R32,R35,R39)</f>
        <v>0.7242263157894736</v>
      </c>
      <c r="S49" s="4">
        <f>AVERAGE(S2,S3,S6,S7,S8,S12,S15,S16,S18,S20,S21,S22,S26,S27,S30,S31,S32,S35,S39)</f>
        <v>0.0122</v>
      </c>
      <c r="T49" s="4">
        <f>AVERAGE(T2,T3,T6,T7,T8,T12,T15,T16,T18,T20,T21,T22,T26,T27,T30,T31,T32,T35,T39)</f>
        <v>0.9510052631578949</v>
      </c>
      <c r="U49" s="4">
        <f>AVERAGE(U2,U3,U6,U7,U8,U12,U15,U16,U18,U20,U21,U22,U26,U27,U30,U31,U32,U35,U39)</f>
        <v>0.0002631578947368421</v>
      </c>
      <c r="V49" s="4">
        <f>AVERAGE(V2,V3,V6,V7,V8,V12,V15,V16,V18,V20,V21,V22,V26,V27,V30,V31,V32,V35,V39)</f>
        <v>0.9470105263157895</v>
      </c>
      <c r="W49" s="4">
        <f>AVERAGE(W2,W3,W6,W7,W8,W12,W15,W16,W18,W20,W21,W22,W26,W27,W30,W31,W32,W35,W39)</f>
        <v>0.00013157894736842105</v>
      </c>
      <c r="X49" s="4">
        <f>AVERAGE(X2,X3,X6,X7,X8,X12,X15,X16,X18,X20,X21,X22,X26,X27,X30,X31,X32,X35,X39)</f>
        <v>0.9938842105263158</v>
      </c>
      <c r="Y49" s="4">
        <f>AVERAGE(Y2,Y3,Y6,Y7,Y8,Y12,Y15,Y16,Y18,Y20,Y21,Y22,Y26,Y27,Y30,Y31,Y32,Y35,Y39)</f>
        <v>1.0526315789473684E-05</v>
      </c>
      <c r="Z49" s="4"/>
      <c r="AA49" s="4"/>
      <c r="AB49" s="4"/>
      <c r="AC49" s="4"/>
      <c r="AD49" s="4">
        <f>AVERAGE(AD2,AD3,AD6,AD7,AD8,AD12,AD15,AD16,AD18,AD20,AD21,AD22,AD26,AD27,AD30,AD31,AD32,AD35,AD39)</f>
        <v>0</v>
      </c>
      <c r="AE49" s="4">
        <f>AVERAGE(AE2,AE3,AE6,AE7,AE8,AE12,AE15,AE16,AE18,AE20,AE21,AE22,AE26,AE27,AE30,AE31,AE32,AE35,AE39)</f>
        <v>0</v>
      </c>
    </row>
    <row r="50" spans="1:31" ht="14.25">
      <c r="A50" s="1" t="s">
        <v>96</v>
      </c>
      <c r="B50" s="1">
        <f>AVERAGE(B4,B5,B9,B10,B11,B13,B14,B17,B19,B23,B24,B25,B28,B29,B34,B36,B37,B38,B40,B41)</f>
        <v>0.9466699999999999</v>
      </c>
      <c r="C50" s="1">
        <f>AVERAGE(C4,C5,C9,C10,C11,C13,C14,C17,C19,C23,C24,C25,C28,C29,C34,C36,C37,C38,C40,C41)</f>
        <v>0.0005499999999999999</v>
      </c>
      <c r="D50" s="1">
        <f>AVERAGE(D4,D5,D9,D10,D11,D13,D14,D17,D19,D23,D24,D25,D28,D29,D34,D36,D37,D38,D40,D41)</f>
        <v>0.9256299999999997</v>
      </c>
      <c r="E50" s="1">
        <f>AVERAGE(E4,E5,E9,E10,E11,E13,E14,E17,E19,E23,E24,E25,E28,E29,E34,E36,E37,E38,E40,E41)</f>
        <v>0.006105000000000001</v>
      </c>
      <c r="F50" s="1">
        <f>AVERAGE(F4,F5,F9,F10,F11,F13,F14,F17,F19,F23,F24,F25,F28,F29,F34,F36,F37,F38,F40,F41)</f>
        <v>0.94729</v>
      </c>
      <c r="G50" s="1">
        <f>AVERAGE(G4,G5,G9,G10,G11,G13,G14,G17,G19,G23,G24,G25,G28,G29,G34,G36,G37,G38,G40,G41)</f>
        <v>0.0006850000000000001</v>
      </c>
      <c r="H50" s="1">
        <f>AVERAGE(H4,H5,H9,H10,H11,H13,H14,H17,H19,H23,H24,H25,H28,H29,H34,H36,H37,H38,H40,H41)</f>
        <v>0.9510400000000001</v>
      </c>
      <c r="I50" s="1">
        <f>AVERAGE(I4,I5,I9,I10,I11,I13,I14,I17,I19,I23,I24,I25,I28,I29,I34,I36,I37,I38,I40,I41)</f>
        <v>0.004815</v>
      </c>
      <c r="J50" s="1">
        <f>AVERAGE(J4,J5,J9,J10,J11,J13,J14,J17,J19,J23,J24,J25,J28,J29,J34,J36,J37,J38,J40,J41)</f>
        <v>0.946995</v>
      </c>
      <c r="K50" s="1">
        <f>AVERAGE(K4,K5,K9,K10,K11,K13,K14,K17,K19,K23,K24,K25,K28,K29,K34,K36,K37,K38,K40,K41)</f>
        <v>0.000625</v>
      </c>
      <c r="L50" s="1">
        <f>AVERAGE(L4,L5,L9,L10,L11,L13,L14,L17,L19,L23,L24,L25,L28,L29,L34,L36,L37,L38,L40,L41)</f>
        <v>0.9642200000000001</v>
      </c>
      <c r="M50" s="1">
        <f>AVERAGE(M4,M5,M9,M10,M11,M13,M14,M17,M19,M23,M24,M25,M28,M29,M34,M36,M37,M38,M40,M41)</f>
        <v>0.003610000000000001</v>
      </c>
      <c r="N50" s="1">
        <f>AVERAGE(N4,N5,N9,N10,N11,N13,N14,N17,N19,N23,N24,N25,N28,N29,N34,N36,N37,N38,N40,N41)</f>
        <v>0.33611500000000005</v>
      </c>
      <c r="O50" s="1">
        <f>AVERAGE(O4,O5,O9,O10,O11,O13,O14,O17,O19,O23,O24,O25,O28,O29,O34,O36,O37,O38,O40,O41)</f>
        <v>0.00878</v>
      </c>
      <c r="P50" s="1">
        <f>AVERAGE(P4,P5,P9,P10,P11,P13,P14,P17,P19,P23,P24,P25,P28,P29,P34,P36,P37,P38,P40,P41)</f>
        <v>0.9467950000000002</v>
      </c>
      <c r="Q50" s="1">
        <f>AVERAGE(Q4,Q5,Q9,Q10,Q11,Q13,Q14,Q17,Q19,Q23,Q24,Q25,Q28,Q29,Q34,Q36,Q37,Q38,Q40,Q41)</f>
        <v>0.00169</v>
      </c>
      <c r="R50" s="1">
        <f>AVERAGE(R4,R5,R9,R10,R11,R13,R14,R17,R19,R23,R24,R25,R28,R29,R34,R36,R37,R38,R40,R41)</f>
        <v>0.71517</v>
      </c>
      <c r="S50" s="1">
        <f>AVERAGE(S4,S5,S9,S10,S11,S13,S14,S17,S19,S23,S24,S25,S28,S29,S34,S36,S37,S38,S40,S41)</f>
        <v>0.013245000000000002</v>
      </c>
      <c r="T50" s="1">
        <f>AVERAGE(T4,T5,T9,T10,T11,T13,T14,T17,T19,T23,T24,T25,T28,T29,T34,T36,T37,T38,T40,T41)</f>
        <v>0.9471749999999999</v>
      </c>
      <c r="U50" s="1">
        <f>AVERAGE(U4,U5,U9,U10,U11,U13,U14,U17,U19,U23,U24,U25,U28,U29,U34,U36,U37,U38,U40,U41)</f>
        <v>0.0007949999999999999</v>
      </c>
      <c r="V50" s="1">
        <f>AVERAGE(V4,V5,V9,V10,V11,V13,V14,V17,V19,V23,V24,V25,V28,V29,V34,V36,V37,V38,V40,V41)</f>
        <v>0.9393149999999999</v>
      </c>
      <c r="W50" s="1">
        <f>AVERAGE(W4,W5,W9,W10,W11,W13,W14,W17,W19,W23,W24,W25,W28,W29,W34,W36,W37,W38,W40,W41)</f>
        <v>0.0005499999999999999</v>
      </c>
      <c r="X50" s="1">
        <f>AVERAGE(X4,X5,X9,X10,X11,X13,X14,X17,X19,X23,X24,X25,X28,X29,X34,X36,X37,X38,X40,X41)</f>
        <v>0.977885</v>
      </c>
      <c r="Y50" s="1">
        <f>AVERAGE(Y4,Y5,Y9,Y10,Y11,Y13,Y14,Y17,Y19,Y23,Y24,Y25,Y28,Y29,Y34,Y36,Y37,Y38,Y40,Y41)</f>
        <v>0.000215</v>
      </c>
      <c r="Z50" s="1"/>
      <c r="AA50" s="1"/>
      <c r="AB50" s="1"/>
      <c r="AC50" s="1"/>
      <c r="AD50" s="1">
        <f>AVERAGE(AD4,AD5,AD9,AD10,AD11,AD13,AD14,AD17,AD19,AD23,AD24,AD25,AD28,AD29,AD34,AD36,AD37,AD38,AD40,AD41)</f>
        <v>0</v>
      </c>
      <c r="AE50" s="1">
        <f>AVERAGE(AE4,AE5,AE9,AE10,AE11,AE13,AE14,AE17,AE19,AE23,AE24,AE25,AE28,AE29,AE34,AE36,AE37,AE38,AE40,AE41)</f>
        <v>0</v>
      </c>
    </row>
    <row r="53" spans="1:31" s="1" customFormat="1" ht="14.25">
      <c r="A53" s="1" t="s">
        <v>97</v>
      </c>
      <c r="B53" s="8">
        <f>MAX(B2:B41)</f>
        <v>0.9571</v>
      </c>
      <c r="C53" s="8">
        <f>MAX(C2:C41)</f>
        <v>0.0034</v>
      </c>
      <c r="D53" s="8">
        <f>MAX(D2:D41)</f>
        <v>0.9976</v>
      </c>
      <c r="E53" s="8">
        <f>MAX(E2:E41)</f>
        <v>0.0243</v>
      </c>
      <c r="F53" s="8">
        <f>MAX(F2:F41)</f>
        <v>0.9571</v>
      </c>
      <c r="G53" s="8">
        <f>MAX(G2:G41)</f>
        <v>0.0072</v>
      </c>
      <c r="H53" s="8">
        <f>MAX(H2:H41)</f>
        <v>0.9913</v>
      </c>
      <c r="I53" s="8">
        <f>MAX(I2:I41)</f>
        <v>0.0147</v>
      </c>
      <c r="J53" s="8">
        <f>MAX(J2:J41)</f>
        <v>0.9571</v>
      </c>
      <c r="K53" s="8">
        <f>MAX(K2:K41)</f>
        <v>0.0053</v>
      </c>
      <c r="L53" s="8">
        <f>MAX(L2:L41)</f>
        <v>0.9958</v>
      </c>
      <c r="M53" s="8">
        <f>MAX(M2:M41)</f>
        <v>0.0181</v>
      </c>
      <c r="N53" s="8">
        <f>MAX(N2:N41)</f>
        <v>0.9251</v>
      </c>
      <c r="O53" s="8">
        <f>MAX(O2:O41)</f>
        <v>0.0228</v>
      </c>
      <c r="P53" s="8">
        <f>MAX(P2:P41)</f>
        <v>0.961</v>
      </c>
      <c r="Q53" s="8">
        <f>MAX(Q2:Q41)</f>
        <v>0.0042</v>
      </c>
      <c r="R53" s="8">
        <f>MAX(R2:R41)</f>
        <v>0.9359</v>
      </c>
      <c r="S53" s="8">
        <f>MAX(S2:S41)</f>
        <v>0.0303</v>
      </c>
      <c r="T53" s="8">
        <f>MAX(T2:T41)</f>
        <v>0.9571</v>
      </c>
      <c r="U53" s="8">
        <f>MAX(U2:U41)</f>
        <v>0.0055</v>
      </c>
      <c r="V53" s="8">
        <f>MAX(V2:V41)</f>
        <v>0.9492</v>
      </c>
      <c r="W53" s="8">
        <f>MAX(W2:W41)</f>
        <v>0.0069</v>
      </c>
      <c r="X53" s="8">
        <f>MAX(X2:X41)</f>
        <v>0.9979</v>
      </c>
      <c r="Y53" s="8">
        <f>MAX(Y2:Y41)</f>
        <v>0.0019</v>
      </c>
      <c r="Z53" s="8"/>
      <c r="AA53" s="8"/>
      <c r="AB53" s="8"/>
      <c r="AC53" s="8"/>
      <c r="AD53" s="8">
        <f>MAX(AD2:AD41)</f>
        <v>0</v>
      </c>
      <c r="AE53" s="8">
        <f>MAX(AE2:AE41)</f>
        <v>0</v>
      </c>
    </row>
    <row r="54" spans="1:31" s="1" customFormat="1" ht="14.25">
      <c r="A54" s="1" t="s">
        <v>98</v>
      </c>
      <c r="B54" s="8">
        <f>MIN(B2:B41)</f>
        <v>0.9043</v>
      </c>
      <c r="C54" s="8">
        <f>MIN(C2:C41)</f>
        <v>0</v>
      </c>
      <c r="D54" s="8">
        <f>MIN(D2:D41)</f>
        <v>0.7629</v>
      </c>
      <c r="E54" s="8">
        <f>MIN(E2:E41)</f>
        <v>0.0003</v>
      </c>
      <c r="F54" s="8">
        <f>MIN(F2:F41)</f>
        <v>0.913</v>
      </c>
      <c r="G54" s="8">
        <f>MIN(G2:G41)</f>
        <v>0</v>
      </c>
      <c r="H54" s="8">
        <f>MIN(H2:H41)</f>
        <v>0.8627</v>
      </c>
      <c r="I54" s="8">
        <f>MIN(I2:I41)</f>
        <v>0.0009</v>
      </c>
      <c r="J54" s="8">
        <f>MIN(J2:J41)</f>
        <v>0.9043</v>
      </c>
      <c r="K54" s="8">
        <f>MIN(K2:K41)</f>
        <v>0</v>
      </c>
      <c r="L54" s="8">
        <f>MIN(L2:L41)</f>
        <v>0.8845</v>
      </c>
      <c r="M54" s="8">
        <f>MIN(M2:M41)</f>
        <v>0</v>
      </c>
      <c r="N54" s="8">
        <f>MIN(N2:N41)</f>
        <v>0.0083</v>
      </c>
      <c r="O54" s="8">
        <f>MIN(O2:O41)</f>
        <v>0.0015</v>
      </c>
      <c r="P54" s="8">
        <f>MIN(P2:P41)</f>
        <v>0.9086</v>
      </c>
      <c r="Q54" s="8">
        <f>MIN(Q2:Q41)</f>
        <v>0</v>
      </c>
      <c r="R54" s="8">
        <f>MIN(R2:R41)</f>
        <v>0.3569</v>
      </c>
      <c r="S54" s="8">
        <f>MIN(S2:S41)</f>
        <v>0.003</v>
      </c>
      <c r="T54" s="8">
        <f>MIN(T2:T41)</f>
        <v>0.9119</v>
      </c>
      <c r="U54" s="8">
        <f>MIN(U2:U41)</f>
        <v>0</v>
      </c>
      <c r="V54" s="8">
        <f>MIN(V2:V41)</f>
        <v>0.9074</v>
      </c>
      <c r="W54" s="8">
        <f>MIN(W2:W41)</f>
        <v>0</v>
      </c>
      <c r="X54" s="8">
        <f>MIN(X2:X41)</f>
        <v>0.9229</v>
      </c>
      <c r="Y54" s="8">
        <f>MIN(Y2:Y41)</f>
        <v>0</v>
      </c>
      <c r="Z54" s="8"/>
      <c r="AA54" s="8"/>
      <c r="AB54" s="8"/>
      <c r="AC54" s="8"/>
      <c r="AD54" s="8">
        <f>MIN(AD2:AD41)</f>
        <v>0</v>
      </c>
      <c r="AE54" s="8">
        <f>MIN(AE2:AE41)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4"/>
  <sheetViews>
    <sheetView workbookViewId="0" topLeftCell="J1">
      <selection activeCell="R1" activeCellId="1" sqref="H20:I20 R1"/>
    </sheetView>
  </sheetViews>
  <sheetFormatPr defaultColWidth="11.421875" defaultRowHeight="15"/>
  <cols>
    <col min="1" max="21" width="11.8515625" style="0" customWidth="1"/>
    <col min="22" max="22" width="12.00390625" style="0" customWidth="1"/>
    <col min="23" max="23" width="8.421875" style="0" customWidth="1"/>
    <col min="24" max="24" width="14.28125" style="0" customWidth="1"/>
    <col min="25" max="25" width="8.421875" style="0" customWidth="1"/>
    <col min="26" max="26" width="11.421875" style="0" customWidth="1"/>
    <col min="27" max="27" width="8.421875" style="0" customWidth="1"/>
    <col min="28" max="28" width="11.421875" style="0" customWidth="1"/>
    <col min="29" max="29" width="8.421875" style="0" customWidth="1"/>
    <col min="30" max="30" width="11.421875" style="0" customWidth="1"/>
    <col min="31" max="31" width="8.421875" style="0" customWidth="1"/>
  </cols>
  <sheetData>
    <row r="1" spans="1:30" s="2" customFormat="1" ht="14.25">
      <c r="A1" s="2" t="s">
        <v>0</v>
      </c>
      <c r="B1" s="2" t="s">
        <v>1</v>
      </c>
      <c r="D1" s="2" t="s">
        <v>2</v>
      </c>
      <c r="F1" s="2" t="s">
        <v>3</v>
      </c>
      <c r="H1" s="2" t="s">
        <v>4</v>
      </c>
      <c r="J1" s="2" t="s">
        <v>5</v>
      </c>
      <c r="L1" s="2" t="s">
        <v>6</v>
      </c>
      <c r="N1" s="2" t="s">
        <v>7</v>
      </c>
      <c r="P1" s="2" t="s">
        <v>8</v>
      </c>
      <c r="R1" s="2" t="s">
        <v>9</v>
      </c>
      <c r="T1" s="2" t="s">
        <v>10</v>
      </c>
      <c r="U1"/>
      <c r="V1" s="2" t="s">
        <v>11</v>
      </c>
      <c r="X1" s="2" t="s">
        <v>12</v>
      </c>
      <c r="Z1" s="2" t="s">
        <v>13</v>
      </c>
      <c r="AB1" s="2" t="s">
        <v>14</v>
      </c>
      <c r="AC1"/>
      <c r="AD1" s="2" t="s">
        <v>15</v>
      </c>
    </row>
    <row r="2" spans="1:31" ht="14.25">
      <c r="A2" t="s">
        <v>16</v>
      </c>
      <c r="B2">
        <v>0.8973</v>
      </c>
      <c r="C2">
        <v>0.1031</v>
      </c>
      <c r="D2">
        <v>0.86</v>
      </c>
      <c r="E2">
        <v>0.1018</v>
      </c>
      <c r="F2">
        <v>0.7827</v>
      </c>
      <c r="G2">
        <v>0.0922</v>
      </c>
      <c r="H2">
        <v>0.8382</v>
      </c>
      <c r="I2">
        <v>0.0867</v>
      </c>
      <c r="J2">
        <v>0.8391</v>
      </c>
      <c r="K2">
        <v>0.0727</v>
      </c>
      <c r="L2">
        <v>0.6473</v>
      </c>
      <c r="M2">
        <v>0.1535</v>
      </c>
      <c r="N2">
        <v>0.7464</v>
      </c>
      <c r="O2">
        <v>0.1046</v>
      </c>
      <c r="P2">
        <v>0.84</v>
      </c>
      <c r="Q2">
        <v>0.1279</v>
      </c>
      <c r="R2">
        <v>0.7627</v>
      </c>
      <c r="S2">
        <v>0.1418</v>
      </c>
      <c r="T2">
        <v>0.8791</v>
      </c>
      <c r="U2">
        <v>0.081</v>
      </c>
      <c r="V2">
        <v>0.8609</v>
      </c>
      <c r="W2">
        <v>0.0938</v>
      </c>
      <c r="X2">
        <v>0.8691</v>
      </c>
      <c r="Y2">
        <v>0.1034</v>
      </c>
      <c r="Z2">
        <v>0.8518</v>
      </c>
      <c r="AA2">
        <v>0.0998</v>
      </c>
      <c r="AB2">
        <v>0.8327</v>
      </c>
      <c r="AC2">
        <v>0.076</v>
      </c>
      <c r="AD2">
        <v>0.7936</v>
      </c>
      <c r="AE2">
        <v>0.1151</v>
      </c>
    </row>
    <row r="3" spans="1:31" ht="14.25">
      <c r="A3" t="s">
        <v>17</v>
      </c>
      <c r="B3">
        <v>0.7971</v>
      </c>
      <c r="C3">
        <v>0.0554</v>
      </c>
      <c r="D3">
        <v>0.8478</v>
      </c>
      <c r="E3">
        <v>0.0313</v>
      </c>
      <c r="F3">
        <v>0.8203</v>
      </c>
      <c r="G3">
        <v>0.0459</v>
      </c>
      <c r="H3">
        <v>0.8275</v>
      </c>
      <c r="I3">
        <v>0.0402</v>
      </c>
      <c r="J3">
        <v>0.8159</v>
      </c>
      <c r="K3">
        <v>0.0591</v>
      </c>
      <c r="L3">
        <v>0.8261</v>
      </c>
      <c r="M3">
        <v>0.0444</v>
      </c>
      <c r="N3">
        <v>0.7014</v>
      </c>
      <c r="O3">
        <v>0.0639</v>
      </c>
      <c r="P3">
        <v>0.7971</v>
      </c>
      <c r="Q3">
        <v>0.0489</v>
      </c>
      <c r="R3">
        <v>0.7797</v>
      </c>
      <c r="S3">
        <v>0.0258</v>
      </c>
      <c r="T3">
        <v>0.8551</v>
      </c>
      <c r="U3">
        <v>0.04</v>
      </c>
      <c r="V3">
        <v>0.842</v>
      </c>
      <c r="W3">
        <v>0.0199</v>
      </c>
      <c r="X3">
        <v>0.8449</v>
      </c>
      <c r="Y3">
        <v>0.0337</v>
      </c>
      <c r="Z3">
        <v>0.8594</v>
      </c>
      <c r="AA3">
        <v>0.028300000000000002</v>
      </c>
      <c r="AB3">
        <v>0.8638</v>
      </c>
      <c r="AC3">
        <v>0.0468</v>
      </c>
      <c r="AD3">
        <v>0.8145</v>
      </c>
      <c r="AE3">
        <v>0.0429</v>
      </c>
    </row>
    <row r="4" spans="1:31" ht="14.25">
      <c r="A4" t="s">
        <v>19</v>
      </c>
      <c r="B4">
        <v>0.4238</v>
      </c>
      <c r="C4">
        <v>0.063</v>
      </c>
      <c r="D4">
        <v>0.51</v>
      </c>
      <c r="E4">
        <v>0.1212</v>
      </c>
      <c r="F4">
        <v>0.4292</v>
      </c>
      <c r="G4">
        <v>0.0699</v>
      </c>
      <c r="H4">
        <v>0.5751</v>
      </c>
      <c r="I4">
        <v>0.1038</v>
      </c>
      <c r="J4">
        <v>0.3585</v>
      </c>
      <c r="K4">
        <v>0.111</v>
      </c>
      <c r="L4">
        <v>0.4272</v>
      </c>
      <c r="M4">
        <v>0.0909</v>
      </c>
      <c r="N4">
        <v>0.7499</v>
      </c>
      <c r="O4">
        <v>0.062</v>
      </c>
      <c r="P4">
        <v>0.4829</v>
      </c>
      <c r="Q4">
        <v>0.0567</v>
      </c>
      <c r="R4">
        <v>0.7152</v>
      </c>
      <c r="S4">
        <v>0.079</v>
      </c>
      <c r="T4">
        <v>0.552</v>
      </c>
      <c r="U4">
        <v>0.0632</v>
      </c>
      <c r="V4">
        <v>0.3908</v>
      </c>
      <c r="W4">
        <v>0.0812</v>
      </c>
      <c r="X4">
        <v>0.3072</v>
      </c>
      <c r="Y4">
        <v>0.067</v>
      </c>
      <c r="Z4">
        <v>0.47600000000000003</v>
      </c>
      <c r="AA4">
        <v>0.0708</v>
      </c>
      <c r="AB4">
        <v>0.6862</v>
      </c>
      <c r="AC4">
        <v>0.0833</v>
      </c>
      <c r="AD4">
        <v>0.7474</v>
      </c>
      <c r="AE4">
        <v>0.0664</v>
      </c>
    </row>
    <row r="5" spans="1:31" ht="14.25">
      <c r="A5" t="s">
        <v>21</v>
      </c>
      <c r="B5">
        <v>0.7616</v>
      </c>
      <c r="C5">
        <v>0.0612</v>
      </c>
      <c r="D5">
        <v>0.8417</v>
      </c>
      <c r="E5">
        <v>0.0351</v>
      </c>
      <c r="F5">
        <v>0.7984</v>
      </c>
      <c r="G5">
        <v>0.0472</v>
      </c>
      <c r="H5">
        <v>0.8544</v>
      </c>
      <c r="I5">
        <v>0.0419</v>
      </c>
      <c r="J5">
        <v>0.7362</v>
      </c>
      <c r="K5">
        <v>0.071</v>
      </c>
      <c r="L5">
        <v>0.6481</v>
      </c>
      <c r="M5">
        <v>0.0445</v>
      </c>
      <c r="N5">
        <v>0.68</v>
      </c>
      <c r="O5">
        <v>0.0587</v>
      </c>
      <c r="P5">
        <v>0.805</v>
      </c>
      <c r="Q5">
        <v>0.0405</v>
      </c>
      <c r="R5">
        <v>0.715</v>
      </c>
      <c r="S5">
        <v>0.0606</v>
      </c>
      <c r="T5">
        <v>0.8639</v>
      </c>
      <c r="U5">
        <v>0.0265</v>
      </c>
      <c r="V5">
        <v>0.6032</v>
      </c>
      <c r="W5">
        <v>0.0872</v>
      </c>
      <c r="X5">
        <v>0.7615</v>
      </c>
      <c r="Y5">
        <v>0.084</v>
      </c>
      <c r="Z5">
        <v>0.8415</v>
      </c>
      <c r="AA5">
        <v>0.0336</v>
      </c>
      <c r="AB5">
        <v>0.8928</v>
      </c>
      <c r="AC5">
        <v>0.0173</v>
      </c>
      <c r="AD5">
        <v>0.7904</v>
      </c>
      <c r="AE5">
        <v>0.0646</v>
      </c>
    </row>
    <row r="6" spans="1:31" ht="14.25">
      <c r="A6" t="s">
        <v>23</v>
      </c>
      <c r="B6">
        <v>0.6496</v>
      </c>
      <c r="C6">
        <v>0.0591</v>
      </c>
      <c r="D6">
        <v>0.6401</v>
      </c>
      <c r="E6">
        <v>0.0525</v>
      </c>
      <c r="F6">
        <v>0.6068</v>
      </c>
      <c r="G6">
        <v>0.0767</v>
      </c>
      <c r="H6">
        <v>0.6478</v>
      </c>
      <c r="I6">
        <v>0.0675</v>
      </c>
      <c r="J6">
        <v>0.5754</v>
      </c>
      <c r="K6">
        <v>0.0526</v>
      </c>
      <c r="L6">
        <v>0.6476</v>
      </c>
      <c r="M6">
        <v>0.046</v>
      </c>
      <c r="N6">
        <v>0.7034</v>
      </c>
      <c r="O6">
        <v>0.0983</v>
      </c>
      <c r="P6">
        <v>0.6569</v>
      </c>
      <c r="Q6">
        <v>0.0861</v>
      </c>
      <c r="R6">
        <v>0.6977</v>
      </c>
      <c r="S6">
        <v>0.0719</v>
      </c>
      <c r="T6">
        <v>0.6829</v>
      </c>
      <c r="U6">
        <v>0.0825</v>
      </c>
      <c r="V6">
        <v>0.6606</v>
      </c>
      <c r="W6">
        <v>0.0768</v>
      </c>
      <c r="X6">
        <v>0.642</v>
      </c>
      <c r="Y6">
        <v>0.0306</v>
      </c>
      <c r="Z6">
        <v>0.655</v>
      </c>
      <c r="AA6">
        <v>0.0564</v>
      </c>
      <c r="AB6">
        <v>0.6978</v>
      </c>
      <c r="AC6">
        <v>0.0608</v>
      </c>
      <c r="AD6">
        <v>0.6309</v>
      </c>
      <c r="AE6">
        <v>0.0465</v>
      </c>
    </row>
    <row r="7" spans="1:31" ht="14.25">
      <c r="A7" t="s">
        <v>25</v>
      </c>
      <c r="B7">
        <v>0.6991</v>
      </c>
      <c r="C7">
        <v>0.0944</v>
      </c>
      <c r="D7">
        <v>0.6991</v>
      </c>
      <c r="E7">
        <v>0.0392</v>
      </c>
      <c r="F7">
        <v>0.6821</v>
      </c>
      <c r="G7">
        <v>0.0632</v>
      </c>
      <c r="H7">
        <v>0.6883</v>
      </c>
      <c r="I7">
        <v>0.0768</v>
      </c>
      <c r="J7">
        <v>0.707</v>
      </c>
      <c r="K7">
        <v>0.0351</v>
      </c>
      <c r="L7">
        <v>0.5762</v>
      </c>
      <c r="M7">
        <v>0.0732</v>
      </c>
      <c r="N7">
        <v>0.5831</v>
      </c>
      <c r="O7">
        <v>0.0802</v>
      </c>
      <c r="P7">
        <v>0.6226</v>
      </c>
      <c r="Q7">
        <v>0.096</v>
      </c>
      <c r="R7">
        <v>0.5729</v>
      </c>
      <c r="S7">
        <v>0.0719</v>
      </c>
      <c r="T7">
        <v>0.7235</v>
      </c>
      <c r="U7">
        <v>0.0335</v>
      </c>
      <c r="V7">
        <v>0.6951</v>
      </c>
      <c r="W7">
        <v>0.0753</v>
      </c>
      <c r="X7">
        <v>0.7014</v>
      </c>
      <c r="Y7">
        <v>0.1013</v>
      </c>
      <c r="Z7">
        <v>0.7027000000000001</v>
      </c>
      <c r="AA7">
        <v>0.0475</v>
      </c>
      <c r="AB7">
        <v>0.7032</v>
      </c>
      <c r="AC7">
        <v>0.0751</v>
      </c>
      <c r="AD7">
        <v>0.6535</v>
      </c>
      <c r="AE7">
        <v>0.0607</v>
      </c>
    </row>
    <row r="8" spans="1:31" ht="14.25">
      <c r="A8" t="s">
        <v>27</v>
      </c>
      <c r="B8">
        <v>0.5365</v>
      </c>
      <c r="C8">
        <v>0.0848</v>
      </c>
      <c r="D8">
        <v>0.5265</v>
      </c>
      <c r="E8">
        <v>0.0713</v>
      </c>
      <c r="F8">
        <v>0.5443</v>
      </c>
      <c r="G8">
        <v>0.0499</v>
      </c>
      <c r="H8">
        <v>0.6177</v>
      </c>
      <c r="I8">
        <v>0.055</v>
      </c>
      <c r="J8">
        <v>0.5195</v>
      </c>
      <c r="K8">
        <v>0.0566</v>
      </c>
      <c r="L8">
        <v>0.5593</v>
      </c>
      <c r="M8">
        <v>0.0683</v>
      </c>
      <c r="N8">
        <v>0.5943</v>
      </c>
      <c r="O8">
        <v>0.0518</v>
      </c>
      <c r="P8">
        <v>0.6086</v>
      </c>
      <c r="Q8">
        <v>0.0893</v>
      </c>
      <c r="R8">
        <v>0.5627</v>
      </c>
      <c r="S8">
        <v>0.088</v>
      </c>
      <c r="T8">
        <v>0.6375</v>
      </c>
      <c r="U8">
        <v>0.0839</v>
      </c>
      <c r="V8">
        <v>0.5826</v>
      </c>
      <c r="W8">
        <v>0.0787</v>
      </c>
      <c r="X8">
        <v>0.5859</v>
      </c>
      <c r="Y8">
        <v>0.0673</v>
      </c>
      <c r="Z8">
        <v>0.5775</v>
      </c>
      <c r="AA8">
        <v>0.0545</v>
      </c>
      <c r="AB8">
        <v>0.66</v>
      </c>
      <c r="AC8">
        <v>0.078</v>
      </c>
      <c r="AD8">
        <v>0.6108</v>
      </c>
      <c r="AE8">
        <v>0.0688</v>
      </c>
    </row>
    <row r="9" spans="1:31" ht="13.5">
      <c r="A9" t="s">
        <v>29</v>
      </c>
      <c r="B9">
        <v>0.8038</v>
      </c>
      <c r="C9">
        <v>0.0236</v>
      </c>
      <c r="D9">
        <v>0.728</v>
      </c>
      <c r="E9">
        <v>0.0463</v>
      </c>
      <c r="F9">
        <v>0.798</v>
      </c>
      <c r="G9">
        <v>0.0337</v>
      </c>
      <c r="H9">
        <v>0.7234</v>
      </c>
      <c r="I9">
        <v>0.0306</v>
      </c>
      <c r="J9">
        <v>0.7859</v>
      </c>
      <c r="K9">
        <v>0.0241</v>
      </c>
      <c r="L9">
        <v>0.6413</v>
      </c>
      <c r="M9">
        <v>0.0395</v>
      </c>
      <c r="N9">
        <v>0.8322</v>
      </c>
      <c r="O9">
        <v>0.0215</v>
      </c>
      <c r="P9">
        <v>0.8137</v>
      </c>
      <c r="Q9">
        <v>0.0279</v>
      </c>
      <c r="R9">
        <v>0.8096</v>
      </c>
      <c r="S9">
        <v>0.0239</v>
      </c>
      <c r="T9">
        <v>0.8472</v>
      </c>
      <c r="U9">
        <v>0.0241</v>
      </c>
      <c r="V9">
        <v>0.7089</v>
      </c>
      <c r="W9">
        <v>0.056</v>
      </c>
      <c r="X9">
        <v>0.5764</v>
      </c>
      <c r="Y9">
        <v>0.0664</v>
      </c>
      <c r="Z9">
        <v>0.8096000000000001</v>
      </c>
      <c r="AA9">
        <v>0.0298</v>
      </c>
      <c r="AB9">
        <v>0.9172</v>
      </c>
      <c r="AC9">
        <v>0.0154</v>
      </c>
      <c r="AD9">
        <v>0.8565</v>
      </c>
      <c r="AE9">
        <v>0.0181</v>
      </c>
    </row>
    <row r="10" spans="1:31" ht="14.25">
      <c r="A10" t="s">
        <v>31</v>
      </c>
      <c r="B10">
        <v>0.5278</v>
      </c>
      <c r="C10">
        <v>0.0571</v>
      </c>
      <c r="D10">
        <v>0.5182</v>
      </c>
      <c r="E10">
        <v>0.0678</v>
      </c>
      <c r="F10">
        <v>0.4919</v>
      </c>
      <c r="G10">
        <v>0.0491</v>
      </c>
      <c r="H10">
        <v>0.5346</v>
      </c>
      <c r="I10">
        <v>0.0452</v>
      </c>
      <c r="J10">
        <v>0.4818</v>
      </c>
      <c r="K10">
        <v>0.0704</v>
      </c>
      <c r="L10">
        <v>0.5152</v>
      </c>
      <c r="M10">
        <v>0.0807</v>
      </c>
      <c r="N10">
        <v>0.5116</v>
      </c>
      <c r="O10">
        <v>0.0582</v>
      </c>
      <c r="P10">
        <v>0.5314</v>
      </c>
      <c r="Q10">
        <v>0.0794</v>
      </c>
      <c r="R10">
        <v>0.5083</v>
      </c>
      <c r="S10">
        <v>0.0714</v>
      </c>
      <c r="T10">
        <v>0.5811</v>
      </c>
      <c r="U10">
        <v>0.0549</v>
      </c>
      <c r="V10">
        <v>0.5416</v>
      </c>
      <c r="W10">
        <v>0.0569</v>
      </c>
      <c r="X10">
        <v>0.5374</v>
      </c>
      <c r="Y10">
        <v>0.0772</v>
      </c>
      <c r="Z10">
        <v>0.5644</v>
      </c>
      <c r="AA10">
        <v>0.059800000000000006</v>
      </c>
      <c r="AB10">
        <v>0.5615</v>
      </c>
      <c r="AC10">
        <v>0.0676</v>
      </c>
      <c r="AD10">
        <v>0.5314</v>
      </c>
      <c r="AE10">
        <v>0.0745</v>
      </c>
    </row>
    <row r="11" spans="1:31" ht="14.25">
      <c r="A11" t="s">
        <v>33</v>
      </c>
      <c r="B11">
        <v>0.4013</v>
      </c>
      <c r="C11">
        <v>0.0462</v>
      </c>
      <c r="D11">
        <v>0.3965</v>
      </c>
      <c r="E11">
        <v>0.0594</v>
      </c>
      <c r="F11">
        <v>0.4182</v>
      </c>
      <c r="G11">
        <v>0.0413</v>
      </c>
      <c r="H11">
        <v>0.4175</v>
      </c>
      <c r="I11">
        <v>0.0391</v>
      </c>
      <c r="J11">
        <v>0.4108</v>
      </c>
      <c r="K11">
        <v>0.029</v>
      </c>
      <c r="L11">
        <v>0.3734</v>
      </c>
      <c r="M11">
        <v>0.0403</v>
      </c>
      <c r="N11">
        <v>0.3978</v>
      </c>
      <c r="O11">
        <v>0.0555</v>
      </c>
      <c r="P11">
        <v>0.4168</v>
      </c>
      <c r="Q11">
        <v>0.0412</v>
      </c>
      <c r="R11">
        <v>0.4196</v>
      </c>
      <c r="S11">
        <v>0.0411</v>
      </c>
      <c r="T11">
        <v>0.4562</v>
      </c>
      <c r="U11">
        <v>0.0235</v>
      </c>
      <c r="V11">
        <v>0.4243</v>
      </c>
      <c r="W11">
        <v>0.0461</v>
      </c>
      <c r="X11">
        <v>0.4385</v>
      </c>
      <c r="Y11">
        <v>0.0538</v>
      </c>
      <c r="Z11">
        <v>0.4766</v>
      </c>
      <c r="AA11">
        <v>0.052000000000000005</v>
      </c>
      <c r="AB11">
        <v>0.4874</v>
      </c>
      <c r="AC11">
        <v>0.0446</v>
      </c>
      <c r="AD11">
        <v>0.4277</v>
      </c>
      <c r="AE11">
        <v>0.0369</v>
      </c>
    </row>
    <row r="12" spans="1:31" ht="14.25">
      <c r="A12" t="s">
        <v>34</v>
      </c>
      <c r="B12">
        <v>0.7826</v>
      </c>
      <c r="C12">
        <v>0.0625</v>
      </c>
      <c r="D12">
        <v>0.8377</v>
      </c>
      <c r="E12">
        <v>0.06</v>
      </c>
      <c r="F12">
        <v>0.7812</v>
      </c>
      <c r="G12">
        <v>0.057</v>
      </c>
      <c r="H12">
        <v>0.813</v>
      </c>
      <c r="I12">
        <v>0.0432</v>
      </c>
      <c r="J12">
        <v>0.7333</v>
      </c>
      <c r="K12">
        <v>0.0401</v>
      </c>
      <c r="L12">
        <v>0.7855</v>
      </c>
      <c r="M12">
        <v>0.0624</v>
      </c>
      <c r="N12">
        <v>0.7087</v>
      </c>
      <c r="O12">
        <v>0.0559</v>
      </c>
      <c r="P12">
        <v>0.7913</v>
      </c>
      <c r="Q12">
        <v>0.0305</v>
      </c>
      <c r="R12">
        <v>0.7696</v>
      </c>
      <c r="S12">
        <v>0.0446</v>
      </c>
      <c r="T12">
        <v>0.8449</v>
      </c>
      <c r="U12">
        <v>0.0506</v>
      </c>
      <c r="V12">
        <v>0.829</v>
      </c>
      <c r="W12">
        <v>0.0488</v>
      </c>
      <c r="X12">
        <v>0.8478</v>
      </c>
      <c r="Y12">
        <v>0.052</v>
      </c>
      <c r="Z12">
        <v>0.8478</v>
      </c>
      <c r="AA12">
        <v>0.0468</v>
      </c>
      <c r="AB12">
        <v>0.8565</v>
      </c>
      <c r="AC12">
        <v>0.0446</v>
      </c>
      <c r="AD12">
        <v>0.7957</v>
      </c>
      <c r="AE12">
        <v>0.0512</v>
      </c>
    </row>
    <row r="13" spans="1:31" ht="14.25">
      <c r="A13" t="s">
        <v>36</v>
      </c>
      <c r="B13">
        <v>0.8854</v>
      </c>
      <c r="C13">
        <v>0.0479</v>
      </c>
      <c r="D13">
        <v>0.959</v>
      </c>
      <c r="E13">
        <v>0.0278</v>
      </c>
      <c r="F13">
        <v>0.9292</v>
      </c>
      <c r="G13">
        <v>0.0438</v>
      </c>
      <c r="H13">
        <v>0.9372</v>
      </c>
      <c r="I13">
        <v>0.0513</v>
      </c>
      <c r="J13">
        <v>0.9069</v>
      </c>
      <c r="K13">
        <v>0.0653</v>
      </c>
      <c r="L13">
        <v>0.9509</v>
      </c>
      <c r="M13">
        <v>0.0516</v>
      </c>
      <c r="N13">
        <v>0.9425</v>
      </c>
      <c r="O13">
        <v>0.0377</v>
      </c>
      <c r="P13">
        <v>0.9566</v>
      </c>
      <c r="Q13">
        <v>0.0471</v>
      </c>
      <c r="R13">
        <v>0.9372</v>
      </c>
      <c r="S13">
        <v>0.0484</v>
      </c>
      <c r="T13">
        <v>0.9565</v>
      </c>
      <c r="U13">
        <v>0.0214</v>
      </c>
      <c r="V13">
        <v>0.8881</v>
      </c>
      <c r="W13">
        <v>0.0561</v>
      </c>
      <c r="X13">
        <v>0.8283</v>
      </c>
      <c r="Y13">
        <v>0.0937</v>
      </c>
      <c r="Z13">
        <v>0.9538000000000001</v>
      </c>
      <c r="AA13">
        <v>0.0382</v>
      </c>
      <c r="AB13">
        <v>0.9537</v>
      </c>
      <c r="AC13">
        <v>0.0404</v>
      </c>
      <c r="AD13">
        <v>0.9535</v>
      </c>
      <c r="AE13">
        <v>0.0345</v>
      </c>
    </row>
    <row r="14" spans="1:31" ht="14.25">
      <c r="A14" t="s">
        <v>38</v>
      </c>
      <c r="B14">
        <v>0.6874</v>
      </c>
      <c r="C14">
        <v>0.0403</v>
      </c>
      <c r="D14">
        <v>0.7717</v>
      </c>
      <c r="E14">
        <v>0.0972</v>
      </c>
      <c r="F14">
        <v>0.6966</v>
      </c>
      <c r="G14">
        <v>0.052</v>
      </c>
      <c r="H14">
        <v>0.7145</v>
      </c>
      <c r="I14">
        <v>0.052</v>
      </c>
      <c r="J14">
        <v>0.6615</v>
      </c>
      <c r="K14">
        <v>0.0956</v>
      </c>
      <c r="L14">
        <v>0.7265</v>
      </c>
      <c r="M14">
        <v>0.0545</v>
      </c>
      <c r="N14">
        <v>0.7769</v>
      </c>
      <c r="O14">
        <v>0.0779</v>
      </c>
      <c r="P14">
        <v>0.7323</v>
      </c>
      <c r="Q14">
        <v>0.0407</v>
      </c>
      <c r="R14">
        <v>0.765</v>
      </c>
      <c r="S14">
        <v>0.0864</v>
      </c>
      <c r="T14">
        <v>0.7736</v>
      </c>
      <c r="U14">
        <v>0.0413</v>
      </c>
      <c r="V14">
        <v>0.7116</v>
      </c>
      <c r="W14">
        <v>0.0517</v>
      </c>
      <c r="X14">
        <v>0.6403</v>
      </c>
      <c r="Y14">
        <v>0.072</v>
      </c>
      <c r="Z14">
        <v>0.7713999999999999</v>
      </c>
      <c r="AA14">
        <v>0.0615</v>
      </c>
      <c r="AB14">
        <v>0.8307</v>
      </c>
      <c r="AC14">
        <v>0.0518</v>
      </c>
      <c r="AD14">
        <v>0.807</v>
      </c>
      <c r="AE14">
        <v>0.0751</v>
      </c>
    </row>
    <row r="15" spans="1:31" ht="14.25">
      <c r="A15" t="s">
        <v>40</v>
      </c>
      <c r="B15">
        <v>0.621</v>
      </c>
      <c r="C15">
        <v>0.0254</v>
      </c>
      <c r="D15">
        <v>0.6174</v>
      </c>
      <c r="E15">
        <v>0.0602</v>
      </c>
      <c r="F15">
        <v>0.5768</v>
      </c>
      <c r="G15">
        <v>0.0469</v>
      </c>
      <c r="H15">
        <v>0.6313</v>
      </c>
      <c r="I15">
        <v>0.0606</v>
      </c>
      <c r="J15">
        <v>0.6267</v>
      </c>
      <c r="K15">
        <v>0.0379</v>
      </c>
      <c r="L15">
        <v>0.606</v>
      </c>
      <c r="M15">
        <v>0.0451</v>
      </c>
      <c r="N15">
        <v>0.6108</v>
      </c>
      <c r="O15">
        <v>0.0574</v>
      </c>
      <c r="P15">
        <v>0.5919</v>
      </c>
      <c r="Q15">
        <v>0.0522</v>
      </c>
      <c r="R15">
        <v>0.6576</v>
      </c>
      <c r="S15">
        <v>0.0399</v>
      </c>
      <c r="T15">
        <v>0.6501</v>
      </c>
      <c r="U15">
        <v>0.0253</v>
      </c>
      <c r="V15">
        <v>0.6548</v>
      </c>
      <c r="W15">
        <v>0.0435</v>
      </c>
      <c r="X15">
        <v>0.6642</v>
      </c>
      <c r="Y15">
        <v>0.0274</v>
      </c>
      <c r="Z15">
        <v>0.6679000000000002</v>
      </c>
      <c r="AA15">
        <v>0.04100000000000001</v>
      </c>
      <c r="AB15">
        <v>0.6614</v>
      </c>
      <c r="AC15">
        <v>0.0342</v>
      </c>
      <c r="AD15">
        <v>0.5554</v>
      </c>
      <c r="AE15">
        <v>0.032</v>
      </c>
    </row>
    <row r="16" spans="1:31" ht="14.25">
      <c r="A16" t="s">
        <v>42</v>
      </c>
      <c r="B16">
        <v>0.618</v>
      </c>
      <c r="C16">
        <v>0.0483</v>
      </c>
      <c r="D16">
        <v>0.697</v>
      </c>
      <c r="E16">
        <v>0.0257</v>
      </c>
      <c r="F16">
        <v>0.65</v>
      </c>
      <c r="G16">
        <v>0.0471</v>
      </c>
      <c r="H16">
        <v>0.672</v>
      </c>
      <c r="I16">
        <v>0.0515</v>
      </c>
      <c r="J16">
        <v>0.655</v>
      </c>
      <c r="K16">
        <v>0.0415</v>
      </c>
      <c r="L16">
        <v>0.61</v>
      </c>
      <c r="M16">
        <v>0.0523</v>
      </c>
      <c r="N16">
        <v>0.658</v>
      </c>
      <c r="O16">
        <v>0.0533</v>
      </c>
      <c r="P16">
        <v>0.605</v>
      </c>
      <c r="Q16">
        <v>0.045</v>
      </c>
      <c r="R16">
        <v>0.641</v>
      </c>
      <c r="S16">
        <v>0.0441</v>
      </c>
      <c r="T16">
        <v>0.725</v>
      </c>
      <c r="U16">
        <v>0.0254</v>
      </c>
      <c r="V16">
        <v>0.633</v>
      </c>
      <c r="W16">
        <v>0.0724</v>
      </c>
      <c r="X16">
        <v>0.695</v>
      </c>
      <c r="Y16">
        <v>0.0448</v>
      </c>
      <c r="Z16">
        <v>0.7160000000000001</v>
      </c>
      <c r="AA16">
        <v>0.0233</v>
      </c>
      <c r="AB16">
        <v>0.719</v>
      </c>
      <c r="AC16">
        <v>0.0311</v>
      </c>
      <c r="AD16">
        <v>0.705</v>
      </c>
      <c r="AE16">
        <v>0.0425</v>
      </c>
    </row>
    <row r="17" spans="1:31" ht="14.25">
      <c r="A17" t="s">
        <v>44</v>
      </c>
      <c r="B17">
        <v>0.4932</v>
      </c>
      <c r="C17">
        <v>0.0885</v>
      </c>
      <c r="D17">
        <v>0.6538</v>
      </c>
      <c r="E17">
        <v>0.1424</v>
      </c>
      <c r="F17">
        <v>0.5279</v>
      </c>
      <c r="G17">
        <v>0.1192</v>
      </c>
      <c r="H17">
        <v>0.6162</v>
      </c>
      <c r="I17">
        <v>0.1221</v>
      </c>
      <c r="J17">
        <v>0.5045</v>
      </c>
      <c r="K17">
        <v>0.108</v>
      </c>
      <c r="L17">
        <v>0.4912</v>
      </c>
      <c r="M17">
        <v>0.1265</v>
      </c>
      <c r="N17">
        <v>0.7352</v>
      </c>
      <c r="O17">
        <v>0.1056</v>
      </c>
      <c r="P17">
        <v>0.588</v>
      </c>
      <c r="Q17">
        <v>0.1086</v>
      </c>
      <c r="R17">
        <v>0.7121</v>
      </c>
      <c r="S17">
        <v>0.1184</v>
      </c>
      <c r="T17">
        <v>0.6117</v>
      </c>
      <c r="U17">
        <v>0.098</v>
      </c>
      <c r="V17">
        <v>0.5534</v>
      </c>
      <c r="W17">
        <v>0.0807</v>
      </c>
      <c r="X17">
        <v>0.5272</v>
      </c>
      <c r="Y17">
        <v>0.0889</v>
      </c>
      <c r="Z17">
        <v>0.6306000000000002</v>
      </c>
      <c r="AA17">
        <v>0.1092</v>
      </c>
      <c r="AB17">
        <v>0.7198</v>
      </c>
      <c r="AC17">
        <v>0.0947</v>
      </c>
      <c r="AD17">
        <v>0.7361</v>
      </c>
      <c r="AE17">
        <v>0.1191</v>
      </c>
    </row>
    <row r="18" spans="1:31" ht="14.25">
      <c r="A18" t="s">
        <v>46</v>
      </c>
      <c r="B18">
        <v>0.6705</v>
      </c>
      <c r="C18">
        <v>0.0682</v>
      </c>
      <c r="D18">
        <v>0.7383</v>
      </c>
      <c r="E18">
        <v>0.028</v>
      </c>
      <c r="F18">
        <v>0.6633</v>
      </c>
      <c r="G18">
        <v>0.0528</v>
      </c>
      <c r="H18">
        <v>0.6962</v>
      </c>
      <c r="I18">
        <v>0.0688</v>
      </c>
      <c r="J18">
        <v>0.6343</v>
      </c>
      <c r="K18">
        <v>0.0614</v>
      </c>
      <c r="L18">
        <v>0.6078</v>
      </c>
      <c r="M18">
        <v>0.0837</v>
      </c>
      <c r="N18">
        <v>0.4997</v>
      </c>
      <c r="O18">
        <v>0.0832</v>
      </c>
      <c r="P18">
        <v>0.7215</v>
      </c>
      <c r="Q18">
        <v>0.0607</v>
      </c>
      <c r="R18">
        <v>0.6045</v>
      </c>
      <c r="S18">
        <v>0.066</v>
      </c>
      <c r="T18">
        <v>0.7122</v>
      </c>
      <c r="U18">
        <v>0.0371</v>
      </c>
      <c r="V18">
        <v>0.7224</v>
      </c>
      <c r="W18">
        <v>0.0643</v>
      </c>
      <c r="X18">
        <v>0.7283</v>
      </c>
      <c r="Y18">
        <v>0.0551</v>
      </c>
      <c r="Z18">
        <v>0.7287</v>
      </c>
      <c r="AA18">
        <v>0.0715</v>
      </c>
      <c r="AB18">
        <v>0.7153</v>
      </c>
      <c r="AC18">
        <v>0.0638</v>
      </c>
      <c r="AD18">
        <v>0.6697</v>
      </c>
      <c r="AE18">
        <v>0.0546</v>
      </c>
    </row>
    <row r="19" spans="1:31" ht="14.25">
      <c r="A19" t="s">
        <v>48</v>
      </c>
      <c r="B19">
        <v>0.3967</v>
      </c>
      <c r="C19">
        <v>0.1605</v>
      </c>
      <c r="D19">
        <v>0.4871</v>
      </c>
      <c r="E19">
        <v>0.1018</v>
      </c>
      <c r="F19">
        <v>0.4477</v>
      </c>
      <c r="G19">
        <v>0.1324</v>
      </c>
      <c r="H19">
        <v>0.4355</v>
      </c>
      <c r="I19">
        <v>0.1413</v>
      </c>
      <c r="J19">
        <v>0.3076</v>
      </c>
      <c r="K19">
        <v>0.1306</v>
      </c>
      <c r="L19">
        <v>0.5853</v>
      </c>
      <c r="M19">
        <v>0.1356</v>
      </c>
      <c r="N19">
        <v>0.3093</v>
      </c>
      <c r="O19">
        <v>0.097</v>
      </c>
      <c r="P19">
        <v>0.448</v>
      </c>
      <c r="Q19">
        <v>0.1501</v>
      </c>
      <c r="R19">
        <v>0.2768</v>
      </c>
      <c r="S19">
        <v>0.0724</v>
      </c>
      <c r="T19">
        <v>0.6574</v>
      </c>
      <c r="U19">
        <v>0.1146</v>
      </c>
      <c r="V19">
        <v>0.5513</v>
      </c>
      <c r="W19">
        <v>0.1338</v>
      </c>
      <c r="X19">
        <v>0.5259</v>
      </c>
      <c r="Y19">
        <v>0.1411</v>
      </c>
      <c r="Z19">
        <v>0.7777</v>
      </c>
      <c r="AA19">
        <v>0.09270000000000002</v>
      </c>
      <c r="AB19">
        <v>0.7541</v>
      </c>
      <c r="AC19">
        <v>0.1057</v>
      </c>
      <c r="AD19">
        <v>0.357</v>
      </c>
      <c r="AE19">
        <v>0.0911</v>
      </c>
    </row>
    <row r="20" spans="1:31" s="2" customFormat="1" ht="14.25">
      <c r="A20" t="s">
        <v>50</v>
      </c>
      <c r="B20">
        <v>0.763</v>
      </c>
      <c r="C20">
        <v>0.1358</v>
      </c>
      <c r="D20">
        <v>0.7926</v>
      </c>
      <c r="E20">
        <v>0.101</v>
      </c>
      <c r="F20">
        <v>0.7519</v>
      </c>
      <c r="G20">
        <v>0.1124</v>
      </c>
      <c r="H20">
        <v>0.7815</v>
      </c>
      <c r="I20">
        <v>0.1176</v>
      </c>
      <c r="J20">
        <v>0.7593</v>
      </c>
      <c r="K20">
        <v>0.0504</v>
      </c>
      <c r="L20" s="7">
        <v>0.737</v>
      </c>
      <c r="M20" s="7">
        <v>0.0986</v>
      </c>
      <c r="N20">
        <v>0.7185</v>
      </c>
      <c r="O20">
        <v>0.094</v>
      </c>
      <c r="P20">
        <v>0.7185</v>
      </c>
      <c r="Q20">
        <v>0.0895</v>
      </c>
      <c r="R20">
        <v>0.7481</v>
      </c>
      <c r="S20">
        <v>0.0773</v>
      </c>
      <c r="T20">
        <v>0.7815</v>
      </c>
      <c r="U20">
        <v>0.0819</v>
      </c>
      <c r="V20">
        <v>0.7407</v>
      </c>
      <c r="W20">
        <v>0.0777</v>
      </c>
      <c r="X20">
        <v>0.7815</v>
      </c>
      <c r="Y20">
        <v>0.0819</v>
      </c>
      <c r="Z20">
        <v>0.8185</v>
      </c>
      <c r="AA20">
        <v>0.055999999999999994</v>
      </c>
      <c r="AB20">
        <v>0.8222</v>
      </c>
      <c r="AC20">
        <v>0.0825</v>
      </c>
      <c r="AD20">
        <v>0.7704</v>
      </c>
      <c r="AE20">
        <v>0.0889</v>
      </c>
    </row>
    <row r="21" spans="1:31" s="2" customFormat="1" ht="13.5">
      <c r="A21" t="s">
        <v>52</v>
      </c>
      <c r="B21">
        <v>0.7413</v>
      </c>
      <c r="C21">
        <v>0.0955</v>
      </c>
      <c r="D21">
        <v>0.7479</v>
      </c>
      <c r="E21">
        <v>0.1444</v>
      </c>
      <c r="F21">
        <v>0.7992</v>
      </c>
      <c r="G21">
        <v>0.0899</v>
      </c>
      <c r="H21">
        <v>0.7683</v>
      </c>
      <c r="I21">
        <v>0.098</v>
      </c>
      <c r="J21">
        <v>0.8004</v>
      </c>
      <c r="K21">
        <v>0.0674</v>
      </c>
      <c r="L21">
        <v>0.7617</v>
      </c>
      <c r="M21">
        <v>0.1081</v>
      </c>
      <c r="N21">
        <v>0.73</v>
      </c>
      <c r="O21">
        <v>0.1345</v>
      </c>
      <c r="P21">
        <v>0.7608</v>
      </c>
      <c r="Q21">
        <v>0.1018</v>
      </c>
      <c r="R21">
        <v>0.755</v>
      </c>
      <c r="S21">
        <v>0.079</v>
      </c>
      <c r="T21">
        <v>0.7692</v>
      </c>
      <c r="U21">
        <v>0.1028</v>
      </c>
      <c r="V21">
        <v>0.7617</v>
      </c>
      <c r="W21">
        <v>0.1339</v>
      </c>
      <c r="X21">
        <v>0.7363</v>
      </c>
      <c r="Y21">
        <v>0.07</v>
      </c>
      <c r="Z21">
        <v>0.8258000000000001</v>
      </c>
      <c r="AA21">
        <v>0.0929</v>
      </c>
      <c r="AB21">
        <v>0.8121</v>
      </c>
      <c r="AC21">
        <v>0.103</v>
      </c>
      <c r="AD21">
        <v>0.8075</v>
      </c>
      <c r="AE21">
        <v>0.1109</v>
      </c>
    </row>
    <row r="22" spans="1:31" ht="14.25">
      <c r="A22" t="s">
        <v>54</v>
      </c>
      <c r="B22">
        <v>0.8869</v>
      </c>
      <c r="C22">
        <v>0.0809</v>
      </c>
      <c r="D22">
        <v>0.8893</v>
      </c>
      <c r="E22">
        <v>0.0597</v>
      </c>
      <c r="F22">
        <v>0.8914</v>
      </c>
      <c r="G22">
        <v>0.082</v>
      </c>
      <c r="H22">
        <v>0.9029</v>
      </c>
      <c r="I22">
        <v>0.0876</v>
      </c>
      <c r="J22">
        <v>0.8618</v>
      </c>
      <c r="K22">
        <v>0.0916</v>
      </c>
      <c r="L22">
        <v>0.896</v>
      </c>
      <c r="M22">
        <v>0.0823</v>
      </c>
      <c r="N22">
        <v>0.8847</v>
      </c>
      <c r="O22">
        <v>0.0582</v>
      </c>
      <c r="P22">
        <v>0.9008</v>
      </c>
      <c r="Q22">
        <v>0.0667</v>
      </c>
      <c r="R22">
        <v>0.9008</v>
      </c>
      <c r="S22">
        <v>0.0531</v>
      </c>
      <c r="T22">
        <v>0.9193</v>
      </c>
      <c r="U22">
        <v>0.0544</v>
      </c>
      <c r="V22">
        <v>0.8891</v>
      </c>
      <c r="W22">
        <v>0.0742</v>
      </c>
      <c r="X22">
        <v>0.8872</v>
      </c>
      <c r="Y22">
        <v>0.0544</v>
      </c>
      <c r="Z22">
        <v>0.9469000000000001</v>
      </c>
      <c r="AA22">
        <v>0.0346</v>
      </c>
      <c r="AB22">
        <v>0.9355</v>
      </c>
      <c r="AC22">
        <v>0.0536</v>
      </c>
      <c r="AD22">
        <v>0.9216</v>
      </c>
      <c r="AE22">
        <v>0.0541</v>
      </c>
    </row>
    <row r="23" spans="1:31" ht="13.5">
      <c r="A23" t="s">
        <v>56</v>
      </c>
      <c r="B23">
        <v>0.8933</v>
      </c>
      <c r="C23">
        <v>0.0854</v>
      </c>
      <c r="D23">
        <v>0.9467</v>
      </c>
      <c r="E23">
        <v>0.0499</v>
      </c>
      <c r="F23">
        <v>0.9467</v>
      </c>
      <c r="G23">
        <v>0.0581</v>
      </c>
      <c r="H23">
        <v>0.96</v>
      </c>
      <c r="I23">
        <v>0.0442</v>
      </c>
      <c r="J23">
        <v>0.8</v>
      </c>
      <c r="K23">
        <v>0.1606</v>
      </c>
      <c r="L23">
        <v>0.9533</v>
      </c>
      <c r="M23">
        <v>0.0427</v>
      </c>
      <c r="N23">
        <v>0.9333</v>
      </c>
      <c r="O23">
        <v>0.0596</v>
      </c>
      <c r="P23">
        <v>0.9533</v>
      </c>
      <c r="Q23">
        <v>0.0521</v>
      </c>
      <c r="R23">
        <v>0.94</v>
      </c>
      <c r="S23">
        <v>0.0554</v>
      </c>
      <c r="T23">
        <v>0.9333</v>
      </c>
      <c r="U23">
        <v>0.0422</v>
      </c>
      <c r="V23">
        <v>0.9467</v>
      </c>
      <c r="W23">
        <v>0.04</v>
      </c>
      <c r="X23">
        <v>0.9467</v>
      </c>
      <c r="Y23">
        <v>0.0777</v>
      </c>
      <c r="Z23">
        <v>0.9667</v>
      </c>
      <c r="AA23">
        <v>0.0447</v>
      </c>
      <c r="AB23">
        <v>0.94</v>
      </c>
      <c r="AC23">
        <v>0.0467</v>
      </c>
      <c r="AD23">
        <v>0.9333</v>
      </c>
      <c r="AE23">
        <v>0.0516</v>
      </c>
    </row>
    <row r="24" spans="1:31" ht="13.5">
      <c r="A24" t="s">
        <v>58</v>
      </c>
      <c r="B24">
        <v>0.656</v>
      </c>
      <c r="C24">
        <v>0.0852</v>
      </c>
      <c r="D24">
        <v>0.662</v>
      </c>
      <c r="E24">
        <v>0.061</v>
      </c>
      <c r="F24">
        <v>0.678</v>
      </c>
      <c r="G24">
        <v>0.069</v>
      </c>
      <c r="H24">
        <v>0.726</v>
      </c>
      <c r="I24">
        <v>0.0474</v>
      </c>
      <c r="J24">
        <v>0.59</v>
      </c>
      <c r="K24">
        <v>0.064</v>
      </c>
      <c r="L24">
        <v>0.724</v>
      </c>
      <c r="M24">
        <v>0.0454</v>
      </c>
      <c r="N24">
        <v>0.656</v>
      </c>
      <c r="O24">
        <v>0.0543</v>
      </c>
      <c r="P24">
        <v>0.692</v>
      </c>
      <c r="Q24">
        <v>0.0646</v>
      </c>
      <c r="R24">
        <v>0.622</v>
      </c>
      <c r="S24">
        <v>0.0502</v>
      </c>
      <c r="T24">
        <v>0.716</v>
      </c>
      <c r="U24">
        <v>0.0398</v>
      </c>
      <c r="V24">
        <v>0.684</v>
      </c>
      <c r="W24">
        <v>0.0686</v>
      </c>
      <c r="X24">
        <v>0.424</v>
      </c>
      <c r="Y24">
        <v>0.0885</v>
      </c>
      <c r="Z24">
        <v>0.72</v>
      </c>
      <c r="AA24">
        <v>0.04560000000000001</v>
      </c>
      <c r="AB24">
        <v>0.714</v>
      </c>
      <c r="AC24">
        <v>0.049</v>
      </c>
      <c r="AD24">
        <v>0.402</v>
      </c>
      <c r="AE24">
        <v>0.0948</v>
      </c>
    </row>
    <row r="25" spans="1:31" ht="14.25">
      <c r="A25" t="s">
        <v>60</v>
      </c>
      <c r="B25">
        <v>0.7633</v>
      </c>
      <c r="C25">
        <v>0.0983</v>
      </c>
      <c r="D25">
        <v>0.745</v>
      </c>
      <c r="E25">
        <v>0.1065</v>
      </c>
      <c r="F25">
        <v>0.7362</v>
      </c>
      <c r="G25">
        <v>0.1012</v>
      </c>
      <c r="H25">
        <v>0.7649</v>
      </c>
      <c r="I25">
        <v>0.0861</v>
      </c>
      <c r="J25">
        <v>0.6517</v>
      </c>
      <c r="K25">
        <v>0.1874</v>
      </c>
      <c r="L25">
        <v>0.7234</v>
      </c>
      <c r="M25">
        <v>0.1071</v>
      </c>
      <c r="N25">
        <v>0.7247</v>
      </c>
      <c r="O25">
        <v>0.1045</v>
      </c>
      <c r="P25">
        <v>0.6944</v>
      </c>
      <c r="Q25">
        <v>0.1429</v>
      </c>
      <c r="R25">
        <v>0.7044</v>
      </c>
      <c r="S25">
        <v>0.1033</v>
      </c>
      <c r="T25">
        <v>0.8214</v>
      </c>
      <c r="U25">
        <v>0.1034</v>
      </c>
      <c r="V25">
        <v>0.682</v>
      </c>
      <c r="W25">
        <v>0.0751</v>
      </c>
      <c r="X25">
        <v>0.6726</v>
      </c>
      <c r="Y25">
        <v>0.1429</v>
      </c>
      <c r="Z25">
        <v>0.7996000000000001</v>
      </c>
      <c r="AA25">
        <v>0.08900000000000001</v>
      </c>
      <c r="AB25">
        <v>0.8029</v>
      </c>
      <c r="AC25">
        <v>0.1548</v>
      </c>
      <c r="AD25">
        <v>0.7387</v>
      </c>
      <c r="AE25">
        <v>0.0877</v>
      </c>
    </row>
    <row r="26" spans="1:31" ht="14.25">
      <c r="A26" t="s">
        <v>62</v>
      </c>
      <c r="B26">
        <v>0.7024</v>
      </c>
      <c r="C26">
        <v>0.0517</v>
      </c>
      <c r="D26">
        <v>0.7835</v>
      </c>
      <c r="E26">
        <v>0.0292</v>
      </c>
      <c r="F26">
        <v>0.7065</v>
      </c>
      <c r="G26">
        <v>0.0445</v>
      </c>
      <c r="H26">
        <v>0.7596</v>
      </c>
      <c r="I26">
        <v>0.0414</v>
      </c>
      <c r="J26">
        <v>0.7273</v>
      </c>
      <c r="K26">
        <v>0.0513</v>
      </c>
      <c r="L26">
        <v>0.7388</v>
      </c>
      <c r="M26">
        <v>0.0192</v>
      </c>
      <c r="N26">
        <v>0.5702</v>
      </c>
      <c r="O26">
        <v>0.0519</v>
      </c>
      <c r="P26">
        <v>0.7451</v>
      </c>
      <c r="Q26">
        <v>0.0591</v>
      </c>
      <c r="R26">
        <v>0.7055</v>
      </c>
      <c r="S26">
        <v>0.0407</v>
      </c>
      <c r="T26">
        <v>0.8075</v>
      </c>
      <c r="U26">
        <v>0.0403</v>
      </c>
      <c r="V26">
        <v>0.7815</v>
      </c>
      <c r="W26">
        <v>0.0422</v>
      </c>
      <c r="X26">
        <v>0.7731</v>
      </c>
      <c r="Y26">
        <v>0.0333</v>
      </c>
      <c r="Z26">
        <v>0.8127000000000001</v>
      </c>
      <c r="AA26">
        <v>0.0385</v>
      </c>
      <c r="AB26">
        <v>0.8127</v>
      </c>
      <c r="AC26">
        <v>0.0548</v>
      </c>
      <c r="AD26">
        <v>0.7368</v>
      </c>
      <c r="AE26">
        <v>0.0559</v>
      </c>
    </row>
    <row r="27" spans="1:31" ht="14.25">
      <c r="A27" t="s">
        <v>63</v>
      </c>
      <c r="B27">
        <v>0.6111</v>
      </c>
      <c r="C27">
        <v>0.074</v>
      </c>
      <c r="D27">
        <v>0.7057</v>
      </c>
      <c r="E27">
        <v>0.0437</v>
      </c>
      <c r="F27">
        <v>0.6678</v>
      </c>
      <c r="G27">
        <v>0.0633</v>
      </c>
      <c r="H27">
        <v>0.7251</v>
      </c>
      <c r="I27">
        <v>0.0643</v>
      </c>
      <c r="J27">
        <v>0.7199</v>
      </c>
      <c r="K27">
        <v>0.0661</v>
      </c>
      <c r="L27">
        <v>0.5362</v>
      </c>
      <c r="M27">
        <v>0.1189</v>
      </c>
      <c r="N27">
        <v>0.7644</v>
      </c>
      <c r="O27">
        <v>0.0466</v>
      </c>
      <c r="P27">
        <v>0.7081</v>
      </c>
      <c r="Q27">
        <v>0.0701</v>
      </c>
      <c r="R27">
        <v>0.7455</v>
      </c>
      <c r="S27">
        <v>0.0847</v>
      </c>
      <c r="T27">
        <v>0.8565</v>
      </c>
      <c r="U27">
        <v>0.0689</v>
      </c>
      <c r="V27">
        <v>0.7224</v>
      </c>
      <c r="W27">
        <v>0.0618</v>
      </c>
      <c r="X27">
        <v>0.7928</v>
      </c>
      <c r="Y27">
        <v>0.0741</v>
      </c>
      <c r="Z27">
        <v>0.8576</v>
      </c>
      <c r="AA27">
        <v>0.0974</v>
      </c>
      <c r="AB27">
        <v>0.9544</v>
      </c>
      <c r="AC27">
        <v>0.0321</v>
      </c>
      <c r="AD27">
        <v>0.7791</v>
      </c>
      <c r="AE27">
        <v>0.0542</v>
      </c>
    </row>
    <row r="28" spans="1:31" ht="14.25">
      <c r="A28" t="s">
        <v>65</v>
      </c>
      <c r="B28">
        <v>0.4222</v>
      </c>
      <c r="C28">
        <v>0.0764</v>
      </c>
      <c r="D28">
        <v>0.7583</v>
      </c>
      <c r="E28">
        <v>0.0449</v>
      </c>
      <c r="F28">
        <v>0.4528</v>
      </c>
      <c r="G28">
        <v>0.0834</v>
      </c>
      <c r="H28">
        <v>0.4028</v>
      </c>
      <c r="I28">
        <v>0.0586</v>
      </c>
      <c r="J28">
        <v>0.3694</v>
      </c>
      <c r="K28">
        <v>0.0806</v>
      </c>
      <c r="L28">
        <v>0.6083</v>
      </c>
      <c r="M28">
        <v>0.0575</v>
      </c>
      <c r="N28">
        <v>0.8361</v>
      </c>
      <c r="O28">
        <v>0.0456</v>
      </c>
      <c r="P28">
        <v>0.65</v>
      </c>
      <c r="Q28">
        <v>0.0768</v>
      </c>
      <c r="R28">
        <v>0.8444</v>
      </c>
      <c r="S28">
        <v>0.0572</v>
      </c>
      <c r="T28">
        <v>0.5583</v>
      </c>
      <c r="U28">
        <v>0.0534</v>
      </c>
      <c r="V28">
        <v>0.4028</v>
      </c>
      <c r="W28">
        <v>0.0923</v>
      </c>
      <c r="X28">
        <v>0.4</v>
      </c>
      <c r="Y28">
        <v>0.098</v>
      </c>
      <c r="Z28">
        <v>0.5556000000000001</v>
      </c>
      <c r="AA28">
        <v>0.0861</v>
      </c>
      <c r="AB28">
        <v>0.7472</v>
      </c>
      <c r="AC28">
        <v>0.0488</v>
      </c>
      <c r="AD28">
        <v>0.8194</v>
      </c>
      <c r="AE28">
        <v>0.0434</v>
      </c>
    </row>
    <row r="29" spans="1:31" ht="14.25">
      <c r="A29" t="s">
        <v>66</v>
      </c>
      <c r="B29">
        <v>0.9216</v>
      </c>
      <c r="C29">
        <v>0.0406</v>
      </c>
      <c r="D29">
        <v>0.9582</v>
      </c>
      <c r="E29">
        <v>0.0444</v>
      </c>
      <c r="F29">
        <v>0.9119</v>
      </c>
      <c r="G29">
        <v>0.0431</v>
      </c>
      <c r="H29">
        <v>0.8935</v>
      </c>
      <c r="I29">
        <v>0.0626</v>
      </c>
      <c r="J29">
        <v>0.8558</v>
      </c>
      <c r="K29">
        <v>0.0441</v>
      </c>
      <c r="L29">
        <v>0.94</v>
      </c>
      <c r="M29">
        <v>0.0411</v>
      </c>
      <c r="N29">
        <v>0.9582</v>
      </c>
      <c r="O29">
        <v>0.0389</v>
      </c>
      <c r="P29">
        <v>0.9494</v>
      </c>
      <c r="Q29">
        <v>0.0382</v>
      </c>
      <c r="R29">
        <v>0.9673</v>
      </c>
      <c r="S29">
        <v>0.0427</v>
      </c>
      <c r="T29">
        <v>0.9537</v>
      </c>
      <c r="U29">
        <v>0.0295</v>
      </c>
      <c r="V29">
        <v>0.9162</v>
      </c>
      <c r="W29">
        <v>0.0461</v>
      </c>
      <c r="X29">
        <v>0.9301</v>
      </c>
      <c r="Y29">
        <v>0.0528</v>
      </c>
      <c r="Z29">
        <v>0.9630000000000001</v>
      </c>
      <c r="AA29">
        <v>0.0348</v>
      </c>
      <c r="AB29">
        <v>0.9768</v>
      </c>
      <c r="AC29">
        <v>0.0232</v>
      </c>
      <c r="AD29">
        <v>0.9723</v>
      </c>
      <c r="AE29">
        <v>0.0226</v>
      </c>
    </row>
    <row r="30" spans="1:31" ht="14.25">
      <c r="A30" t="s">
        <v>68</v>
      </c>
      <c r="B30">
        <v>0.6915</v>
      </c>
      <c r="C30">
        <v>0.0545</v>
      </c>
      <c r="D30">
        <v>0.7241</v>
      </c>
      <c r="E30">
        <v>0.0428</v>
      </c>
      <c r="F30">
        <v>0.676</v>
      </c>
      <c r="G30">
        <v>0.0501</v>
      </c>
      <c r="H30">
        <v>0.7136</v>
      </c>
      <c r="I30">
        <v>0.0589</v>
      </c>
      <c r="J30">
        <v>0.7084</v>
      </c>
      <c r="K30">
        <v>0.0351</v>
      </c>
      <c r="L30">
        <v>0.7214</v>
      </c>
      <c r="M30">
        <v>0.0427</v>
      </c>
      <c r="N30">
        <v>0.6538</v>
      </c>
      <c r="O30">
        <v>0.0483</v>
      </c>
      <c r="P30">
        <v>0.7188</v>
      </c>
      <c r="Q30">
        <v>0.0435</v>
      </c>
      <c r="R30">
        <v>0.6538</v>
      </c>
      <c r="S30">
        <v>0.0343</v>
      </c>
      <c r="T30">
        <v>0.7541</v>
      </c>
      <c r="U30">
        <v>0.0406</v>
      </c>
      <c r="V30">
        <v>0.7162</v>
      </c>
      <c r="W30">
        <v>0.058</v>
      </c>
      <c r="X30">
        <v>0.7436</v>
      </c>
      <c r="Y30">
        <v>0.0317</v>
      </c>
      <c r="Z30">
        <v>0.7528</v>
      </c>
      <c r="AA30">
        <v>0.05859999999999999</v>
      </c>
      <c r="AB30">
        <v>0.7489</v>
      </c>
      <c r="AC30">
        <v>0.0581</v>
      </c>
      <c r="AD30">
        <v>0.7033</v>
      </c>
      <c r="AE30">
        <v>0.0353</v>
      </c>
    </row>
    <row r="31" spans="1:31" ht="14.25">
      <c r="A31" t="s">
        <v>70</v>
      </c>
      <c r="B31">
        <v>0.6168</v>
      </c>
      <c r="C31">
        <v>0.0667</v>
      </c>
      <c r="D31">
        <v>0.6971</v>
      </c>
      <c r="E31">
        <v>0.0456</v>
      </c>
      <c r="F31">
        <v>0.6383</v>
      </c>
      <c r="G31">
        <v>0.0849</v>
      </c>
      <c r="H31">
        <v>0.6471</v>
      </c>
      <c r="I31">
        <v>0.0877</v>
      </c>
      <c r="J31">
        <v>0.647</v>
      </c>
      <c r="K31">
        <v>0.0558</v>
      </c>
      <c r="L31">
        <v>0.6883</v>
      </c>
      <c r="M31">
        <v>0.0799</v>
      </c>
      <c r="N31">
        <v>0.5973</v>
      </c>
      <c r="O31">
        <v>0.0968</v>
      </c>
      <c r="P31">
        <v>0.6452</v>
      </c>
      <c r="Q31">
        <v>0.0763</v>
      </c>
      <c r="R31">
        <v>0.5949</v>
      </c>
      <c r="S31">
        <v>0.0796</v>
      </c>
      <c r="T31">
        <v>0.6992</v>
      </c>
      <c r="U31">
        <v>0.0436</v>
      </c>
      <c r="V31">
        <v>0.671</v>
      </c>
      <c r="W31">
        <v>0.0532</v>
      </c>
      <c r="X31">
        <v>0.6948</v>
      </c>
      <c r="Y31">
        <v>0.0681</v>
      </c>
      <c r="Z31">
        <v>0.7122000000000002</v>
      </c>
      <c r="AA31">
        <v>0.0328</v>
      </c>
      <c r="AB31">
        <v>0.7035</v>
      </c>
      <c r="AC31">
        <v>0.051</v>
      </c>
      <c r="AD31">
        <v>0.6449</v>
      </c>
      <c r="AE31">
        <v>0.0399</v>
      </c>
    </row>
    <row r="32" spans="1:31" ht="13.5">
      <c r="A32" t="s">
        <v>71</v>
      </c>
      <c r="B32">
        <v>0.7257</v>
      </c>
      <c r="C32">
        <v>0.1342</v>
      </c>
      <c r="D32">
        <v>0.7495</v>
      </c>
      <c r="E32">
        <v>0.0752</v>
      </c>
      <c r="F32">
        <v>0.679</v>
      </c>
      <c r="G32">
        <v>0.1222</v>
      </c>
      <c r="H32">
        <v>0.8021</v>
      </c>
      <c r="I32">
        <v>0.1105</v>
      </c>
      <c r="J32">
        <v>0.6012</v>
      </c>
      <c r="K32">
        <v>0.0846</v>
      </c>
      <c r="L32">
        <v>0.731</v>
      </c>
      <c r="M32">
        <v>0.1165</v>
      </c>
      <c r="N32">
        <v>0.8698</v>
      </c>
      <c r="O32">
        <v>0.0813</v>
      </c>
      <c r="P32">
        <v>0.7114</v>
      </c>
      <c r="Q32">
        <v>0.1156</v>
      </c>
      <c r="R32">
        <v>0.8895</v>
      </c>
      <c r="S32">
        <v>0.0706</v>
      </c>
      <c r="T32">
        <v>0.7971</v>
      </c>
      <c r="U32">
        <v>0.1051</v>
      </c>
      <c r="V32">
        <v>0.6674</v>
      </c>
      <c r="W32">
        <v>0.1189</v>
      </c>
      <c r="X32">
        <v>0.6543</v>
      </c>
      <c r="Y32">
        <v>0.0775</v>
      </c>
      <c r="Z32">
        <v>0.755</v>
      </c>
      <c r="AA32">
        <v>0.061200000000000004</v>
      </c>
      <c r="AB32">
        <v>0.7929</v>
      </c>
      <c r="AC32">
        <v>0.1023</v>
      </c>
      <c r="AD32">
        <v>0.8555</v>
      </c>
      <c r="AE32">
        <v>0.0751</v>
      </c>
    </row>
    <row r="33" spans="1:31" ht="14.25">
      <c r="A33" t="s">
        <v>73</v>
      </c>
      <c r="B33">
        <v>0.7526</v>
      </c>
      <c r="C33">
        <v>0.0716</v>
      </c>
      <c r="D33">
        <v>0.7642</v>
      </c>
      <c r="E33">
        <v>0.0578</v>
      </c>
      <c r="F33">
        <v>0.7605</v>
      </c>
      <c r="G33">
        <v>0.0849</v>
      </c>
      <c r="H33">
        <v>0.7835</v>
      </c>
      <c r="I33">
        <v>0.0862</v>
      </c>
      <c r="J33">
        <v>0.7271</v>
      </c>
      <c r="K33">
        <v>0.0816</v>
      </c>
      <c r="L33">
        <v>0.701</v>
      </c>
      <c r="M33">
        <v>0.0758</v>
      </c>
      <c r="N33">
        <v>0.7377</v>
      </c>
      <c r="O33">
        <v>0.0912</v>
      </c>
      <c r="P33">
        <v>0.7194</v>
      </c>
      <c r="Q33">
        <v>0.1071</v>
      </c>
      <c r="R33">
        <v>0.7568</v>
      </c>
      <c r="S33">
        <v>0.0548</v>
      </c>
      <c r="T33">
        <v>0.7909</v>
      </c>
      <c r="U33">
        <v>0.0824</v>
      </c>
      <c r="V33">
        <v>0.7983</v>
      </c>
      <c r="W33">
        <v>0.0569</v>
      </c>
      <c r="X33">
        <v>0.6821</v>
      </c>
      <c r="Y33">
        <v>0.1685</v>
      </c>
      <c r="Z33">
        <v>0.7909</v>
      </c>
      <c r="AA33">
        <v>0.0591</v>
      </c>
      <c r="AB33">
        <v>0.7902</v>
      </c>
      <c r="AC33">
        <v>0.0731</v>
      </c>
      <c r="AD33">
        <v>0.697</v>
      </c>
      <c r="AE33">
        <v>0.0655</v>
      </c>
    </row>
    <row r="34" spans="1:31" ht="14.25">
      <c r="A34" t="s">
        <v>75</v>
      </c>
      <c r="B34">
        <v>0.4508</v>
      </c>
      <c r="C34">
        <v>0.104</v>
      </c>
      <c r="D34">
        <v>0.4896</v>
      </c>
      <c r="E34">
        <v>0.0866</v>
      </c>
      <c r="F34">
        <v>0.4488</v>
      </c>
      <c r="G34">
        <v>0.1269</v>
      </c>
      <c r="H34">
        <v>0.4579</v>
      </c>
      <c r="I34">
        <v>0.1336</v>
      </c>
      <c r="J34">
        <v>0.3904</v>
      </c>
      <c r="K34">
        <v>0.1118</v>
      </c>
      <c r="L34">
        <v>0.3708</v>
      </c>
      <c r="M34">
        <v>0.0849</v>
      </c>
      <c r="N34">
        <v>0.4254</v>
      </c>
      <c r="O34">
        <v>0.1295</v>
      </c>
      <c r="P34">
        <v>0.3979</v>
      </c>
      <c r="Q34">
        <v>0.0912</v>
      </c>
      <c r="R34">
        <v>0.4388</v>
      </c>
      <c r="S34">
        <v>0.1261</v>
      </c>
      <c r="T34">
        <v>0.6304</v>
      </c>
      <c r="U34">
        <v>0.1171</v>
      </c>
      <c r="V34">
        <v>0.5254</v>
      </c>
      <c r="W34">
        <v>0.1442</v>
      </c>
      <c r="X34">
        <v>0.4308</v>
      </c>
      <c r="Y34">
        <v>0.1135</v>
      </c>
      <c r="Z34">
        <v>0.5379</v>
      </c>
      <c r="AA34">
        <v>0.1504</v>
      </c>
      <c r="AB34">
        <v>0.5654</v>
      </c>
      <c r="AC34">
        <v>0.1586</v>
      </c>
      <c r="AD34">
        <v>0.405</v>
      </c>
      <c r="AE34">
        <v>0.0843</v>
      </c>
    </row>
    <row r="35" spans="1:31" ht="13.5">
      <c r="A35" t="s">
        <v>77</v>
      </c>
      <c r="B35">
        <v>0.6618</v>
      </c>
      <c r="C35">
        <v>0.0278</v>
      </c>
      <c r="D35">
        <v>0.6953</v>
      </c>
      <c r="E35">
        <v>0.0509</v>
      </c>
      <c r="F35">
        <v>0.6828</v>
      </c>
      <c r="G35">
        <v>0.046</v>
      </c>
      <c r="H35">
        <v>0.6806</v>
      </c>
      <c r="I35">
        <v>0.05</v>
      </c>
      <c r="J35">
        <v>0.6671</v>
      </c>
      <c r="K35">
        <v>0.0659</v>
      </c>
      <c r="L35">
        <v>0.6502</v>
      </c>
      <c r="M35">
        <v>0.0685</v>
      </c>
      <c r="N35">
        <v>0.7871</v>
      </c>
      <c r="O35">
        <v>0.0236</v>
      </c>
      <c r="P35">
        <v>0.6618</v>
      </c>
      <c r="Q35">
        <v>0.0288</v>
      </c>
      <c r="R35">
        <v>0.7495</v>
      </c>
      <c r="S35">
        <v>0.0329</v>
      </c>
      <c r="T35">
        <v>0.7244</v>
      </c>
      <c r="U35">
        <v>0.0334</v>
      </c>
      <c r="V35">
        <v>0.69</v>
      </c>
      <c r="W35">
        <v>0.039</v>
      </c>
      <c r="X35">
        <v>0.668</v>
      </c>
      <c r="Y35">
        <v>0.0397</v>
      </c>
      <c r="Z35">
        <v>0.7182000000000001</v>
      </c>
      <c r="AA35">
        <v>0.0467</v>
      </c>
      <c r="AB35">
        <v>0.7547</v>
      </c>
      <c r="AC35">
        <v>0.0434</v>
      </c>
      <c r="AD35">
        <v>0.7307</v>
      </c>
      <c r="AE35">
        <v>0.0256</v>
      </c>
    </row>
    <row r="36" spans="1:31" ht="14.25">
      <c r="A36" t="s">
        <v>79</v>
      </c>
      <c r="B36">
        <v>0.5485</v>
      </c>
      <c r="C36">
        <v>0.0688</v>
      </c>
      <c r="D36">
        <v>0.5851</v>
      </c>
      <c r="E36">
        <v>0.0462</v>
      </c>
      <c r="F36">
        <v>0.5556</v>
      </c>
      <c r="G36">
        <v>0.0652</v>
      </c>
      <c r="H36">
        <v>0.5201</v>
      </c>
      <c r="I36">
        <v>0.056</v>
      </c>
      <c r="J36">
        <v>0.5556</v>
      </c>
      <c r="K36">
        <v>0.0453</v>
      </c>
      <c r="L36">
        <v>0.4846</v>
      </c>
      <c r="M36">
        <v>0.0719</v>
      </c>
      <c r="N36">
        <v>0.6902</v>
      </c>
      <c r="O36">
        <v>0.0552</v>
      </c>
      <c r="P36">
        <v>0.6159</v>
      </c>
      <c r="Q36">
        <v>0.0456</v>
      </c>
      <c r="R36">
        <v>0.663</v>
      </c>
      <c r="S36">
        <v>0.0423</v>
      </c>
      <c r="T36">
        <v>0.662</v>
      </c>
      <c r="U36">
        <v>0.0435</v>
      </c>
      <c r="V36">
        <v>0.5568</v>
      </c>
      <c r="W36">
        <v>0.063</v>
      </c>
      <c r="X36">
        <v>0.4434</v>
      </c>
      <c r="Y36">
        <v>0.0583</v>
      </c>
      <c r="Z36">
        <v>0.5675</v>
      </c>
      <c r="AA36">
        <v>0.0455</v>
      </c>
      <c r="AB36">
        <v>0.6584</v>
      </c>
      <c r="AC36">
        <v>0.0472</v>
      </c>
      <c r="AD36">
        <v>0.701</v>
      </c>
      <c r="AE36">
        <v>0.056</v>
      </c>
    </row>
    <row r="37" spans="1:31" ht="14.25">
      <c r="A37" t="s">
        <v>81</v>
      </c>
      <c r="B37">
        <v>0.3727</v>
      </c>
      <c r="C37">
        <v>0.0545</v>
      </c>
      <c r="D37">
        <v>0.596</v>
      </c>
      <c r="E37">
        <v>0.035</v>
      </c>
      <c r="F37">
        <v>0.3778</v>
      </c>
      <c r="G37">
        <v>0.0529</v>
      </c>
      <c r="H37">
        <v>0.1758</v>
      </c>
      <c r="I37">
        <v>0.0276</v>
      </c>
      <c r="J37">
        <v>0.3525</v>
      </c>
      <c r="K37">
        <v>0.0556</v>
      </c>
      <c r="L37">
        <v>0.2141</v>
      </c>
      <c r="M37">
        <v>0.0643</v>
      </c>
      <c r="N37">
        <v>0.9929</v>
      </c>
      <c r="O37">
        <v>0.0065</v>
      </c>
      <c r="P37">
        <v>0.4848</v>
      </c>
      <c r="Q37">
        <v>0.0692</v>
      </c>
      <c r="R37">
        <v>0.9687</v>
      </c>
      <c r="S37">
        <v>0.0172</v>
      </c>
      <c r="T37">
        <v>0.4192</v>
      </c>
      <c r="U37">
        <v>0.0311</v>
      </c>
      <c r="V37">
        <v>0.3545</v>
      </c>
      <c r="W37">
        <v>0.0541</v>
      </c>
      <c r="X37">
        <v>0.1697</v>
      </c>
      <c r="Y37">
        <v>0.0364</v>
      </c>
      <c r="Z37">
        <v>0.35350000000000004</v>
      </c>
      <c r="AA37">
        <v>0.0753</v>
      </c>
      <c r="AB37">
        <v>0.8919</v>
      </c>
      <c r="AC37">
        <v>0.0338</v>
      </c>
      <c r="AD37">
        <v>0.9939</v>
      </c>
      <c r="AE37">
        <v>0.0081</v>
      </c>
    </row>
    <row r="38" spans="1:31" ht="14.25">
      <c r="A38" t="s">
        <v>83</v>
      </c>
      <c r="B38">
        <v>0.9663</v>
      </c>
      <c r="C38">
        <v>0.0371</v>
      </c>
      <c r="D38">
        <v>0.9556</v>
      </c>
      <c r="E38">
        <v>0.0648</v>
      </c>
      <c r="F38">
        <v>0.9438</v>
      </c>
      <c r="G38">
        <v>0.0352</v>
      </c>
      <c r="H38">
        <v>0.9716</v>
      </c>
      <c r="I38">
        <v>0.0285</v>
      </c>
      <c r="J38">
        <v>0.9157</v>
      </c>
      <c r="K38">
        <v>0.0571</v>
      </c>
      <c r="L38">
        <v>0.9667</v>
      </c>
      <c r="M38">
        <v>0.0369</v>
      </c>
      <c r="N38">
        <v>0.9663</v>
      </c>
      <c r="O38">
        <v>0.0275</v>
      </c>
      <c r="P38">
        <v>0.9663</v>
      </c>
      <c r="Q38">
        <v>0.0371</v>
      </c>
      <c r="R38">
        <v>0.9608</v>
      </c>
      <c r="S38">
        <v>0.0661</v>
      </c>
      <c r="T38">
        <v>0.9435</v>
      </c>
      <c r="U38">
        <v>0.0576</v>
      </c>
      <c r="V38">
        <v>0.899</v>
      </c>
      <c r="W38">
        <v>0.0543</v>
      </c>
      <c r="X38">
        <v>0.8873</v>
      </c>
      <c r="Y38">
        <v>0.0722</v>
      </c>
      <c r="Z38">
        <v>0.9497000000000002</v>
      </c>
      <c r="AA38">
        <v>0.0678</v>
      </c>
      <c r="AB38">
        <v>0.9493</v>
      </c>
      <c r="AC38">
        <v>0.0679</v>
      </c>
      <c r="AD38">
        <v>0.9552</v>
      </c>
      <c r="AE38">
        <v>0.0485</v>
      </c>
    </row>
    <row r="39" spans="1:31" s="2" customFormat="1" ht="14.25">
      <c r="A39" t="s">
        <v>84</v>
      </c>
      <c r="B39">
        <v>0.9471</v>
      </c>
      <c r="C39">
        <v>0.0264</v>
      </c>
      <c r="D39">
        <v>0.9714</v>
      </c>
      <c r="E39">
        <v>0.0239</v>
      </c>
      <c r="F39">
        <v>0.9556</v>
      </c>
      <c r="G39">
        <v>0.0317</v>
      </c>
      <c r="H39">
        <v>0.9614</v>
      </c>
      <c r="I39">
        <v>0.0279</v>
      </c>
      <c r="J39">
        <v>0.9513</v>
      </c>
      <c r="K39">
        <v>0.0315</v>
      </c>
      <c r="L39">
        <v>0.9628</v>
      </c>
      <c r="M39">
        <v>0.0273</v>
      </c>
      <c r="N39">
        <v>0.9414</v>
      </c>
      <c r="O39">
        <v>0.0406</v>
      </c>
      <c r="P39">
        <v>0.9442</v>
      </c>
      <c r="Q39">
        <v>0.0335</v>
      </c>
      <c r="R39">
        <v>0.93</v>
      </c>
      <c r="S39">
        <v>0.0462</v>
      </c>
      <c r="T39">
        <v>0.9671</v>
      </c>
      <c r="U39">
        <v>0.0182</v>
      </c>
      <c r="V39">
        <v>0.9513</v>
      </c>
      <c r="W39">
        <v>0.0315</v>
      </c>
      <c r="X39">
        <v>0.9556</v>
      </c>
      <c r="Y39">
        <v>0.0365</v>
      </c>
      <c r="Z39">
        <v>0.9699000000000001</v>
      </c>
      <c r="AA39">
        <v>0.0197</v>
      </c>
      <c r="AB39">
        <v>0.9614</v>
      </c>
      <c r="AC39">
        <v>0.0212</v>
      </c>
      <c r="AD39">
        <v>0.9557</v>
      </c>
      <c r="AE39">
        <v>0.0259</v>
      </c>
    </row>
    <row r="40" spans="1:31" ht="14.25">
      <c r="A40" t="s">
        <v>86</v>
      </c>
      <c r="B40">
        <v>0.4737</v>
      </c>
      <c r="C40">
        <v>0.0335</v>
      </c>
      <c r="D40">
        <v>0.5195</v>
      </c>
      <c r="E40">
        <v>0.0383</v>
      </c>
      <c r="F40">
        <v>0.4676</v>
      </c>
      <c r="G40">
        <v>0.0462</v>
      </c>
      <c r="H40">
        <v>0.4811</v>
      </c>
      <c r="I40">
        <v>0.0656</v>
      </c>
      <c r="J40">
        <v>0.436</v>
      </c>
      <c r="K40">
        <v>0.0427</v>
      </c>
      <c r="L40">
        <v>0.4569</v>
      </c>
      <c r="M40">
        <v>0.0478</v>
      </c>
      <c r="N40">
        <v>0.5041</v>
      </c>
      <c r="O40">
        <v>0.0379</v>
      </c>
      <c r="P40">
        <v>0.5054</v>
      </c>
      <c r="Q40">
        <v>0.032</v>
      </c>
      <c r="R40">
        <v>0.4765</v>
      </c>
      <c r="S40">
        <v>0.0234</v>
      </c>
      <c r="T40">
        <v>0.5526</v>
      </c>
      <c r="U40">
        <v>0.0302</v>
      </c>
      <c r="V40">
        <v>0.4866</v>
      </c>
      <c r="W40">
        <v>0.0352</v>
      </c>
      <c r="X40">
        <v>0.4361</v>
      </c>
      <c r="Y40">
        <v>0.0469</v>
      </c>
      <c r="Z40">
        <v>0.5540000000000002</v>
      </c>
      <c r="AA40">
        <v>0.0451</v>
      </c>
      <c r="AB40">
        <v>0.5809</v>
      </c>
      <c r="AC40">
        <v>0.0214</v>
      </c>
      <c r="AD40">
        <v>0.5047</v>
      </c>
      <c r="AE40">
        <v>0.0391</v>
      </c>
    </row>
    <row r="41" spans="1:31" ht="13.5">
      <c r="A41" t="s">
        <v>88</v>
      </c>
      <c r="B41">
        <v>0.8317</v>
      </c>
      <c r="C41">
        <v>0.1086</v>
      </c>
      <c r="D41">
        <v>0.8797</v>
      </c>
      <c r="E41">
        <v>0.1</v>
      </c>
      <c r="F41">
        <v>0.8672</v>
      </c>
      <c r="G41">
        <v>0.1213</v>
      </c>
      <c r="H41">
        <v>0.8025</v>
      </c>
      <c r="I41">
        <v>0.1636</v>
      </c>
      <c r="J41">
        <v>0.8472</v>
      </c>
      <c r="K41">
        <v>0.1337</v>
      </c>
      <c r="L41">
        <v>0.8947</v>
      </c>
      <c r="M41">
        <v>0.1063</v>
      </c>
      <c r="N41">
        <v>0.9281</v>
      </c>
      <c r="O41">
        <v>0.0657</v>
      </c>
      <c r="P41">
        <v>0.8356</v>
      </c>
      <c r="Q41">
        <v>0.0961</v>
      </c>
      <c r="R41">
        <v>0.7461</v>
      </c>
      <c r="S41">
        <v>0.097</v>
      </c>
      <c r="T41">
        <v>0.9375</v>
      </c>
      <c r="U41">
        <v>0.0531</v>
      </c>
      <c r="V41">
        <v>0.9139</v>
      </c>
      <c r="W41">
        <v>0.073</v>
      </c>
      <c r="X41">
        <v>0.8983</v>
      </c>
      <c r="Y41">
        <v>0.0807</v>
      </c>
      <c r="Z41">
        <v>0.9464</v>
      </c>
      <c r="AA41">
        <v>0.0702</v>
      </c>
      <c r="AB41">
        <v>0.9533</v>
      </c>
      <c r="AC41">
        <v>0.0649</v>
      </c>
      <c r="AD41">
        <v>0.9281</v>
      </c>
      <c r="AE41">
        <v>0.0657</v>
      </c>
    </row>
    <row r="42" spans="1:31" ht="13.5">
      <c r="A42" s="2" t="s">
        <v>90</v>
      </c>
      <c r="B42" s="2">
        <f>AVERAGE(B2:B41)</f>
        <v>0.6763250000000002</v>
      </c>
      <c r="C42" s="2">
        <f>STDEV(B2:B41)</f>
        <v>0.16622336031021787</v>
      </c>
      <c r="D42" s="2">
        <f>AVERAGE(D2:D41)</f>
        <v>0.7236549999999999</v>
      </c>
      <c r="E42" s="2">
        <f>STDEV(D2:D41)</f>
        <v>0.14808677800706185</v>
      </c>
      <c r="F42" s="2">
        <f>AVERAGE(F2:F41)</f>
        <v>0.6809999999999998</v>
      </c>
      <c r="G42" s="2">
        <f>STDEV(F2:F41)</f>
        <v>0.16401111125586773</v>
      </c>
      <c r="H42" s="2">
        <f>AVERAGE(H2:H41)</f>
        <v>0.6980574999999998</v>
      </c>
      <c r="I42" s="2">
        <f>STDEV(H2:H41)</f>
        <v>0.17436243403854557</v>
      </c>
      <c r="J42" s="2">
        <v>0.654875</v>
      </c>
      <c r="K42" s="2">
        <v>0.172257679297393</v>
      </c>
      <c r="L42" s="2">
        <v>0.6671525</v>
      </c>
      <c r="M42" s="2">
        <v>0.177102412770053</v>
      </c>
      <c r="N42" s="2">
        <f>AVERAGE(N2:N41)</f>
        <v>0.7152850000000002</v>
      </c>
      <c r="O42" s="2">
        <f>STDEV(N2:N41)</f>
        <v>0.16511796179608174</v>
      </c>
      <c r="P42" s="2">
        <f>AVERAGE(P2:P41)</f>
        <v>0.6997175000000001</v>
      </c>
      <c r="Q42" s="2">
        <f>STDEV(P2:P41)</f>
        <v>0.1527169459599469</v>
      </c>
      <c r="R42" s="2">
        <f>AVERAGE(R2:R41)</f>
        <v>0.7167149999999999</v>
      </c>
      <c r="S42" s="2">
        <f>STDEV(R2:R41)</f>
        <v>0.15966758826884603</v>
      </c>
      <c r="T42" s="2">
        <f>AVERAGE(T2:T41)</f>
        <v>0.7501150000000001</v>
      </c>
      <c r="U42" s="2">
        <f>STDEV(T2:T41)</f>
        <v>0.1408827873419275</v>
      </c>
      <c r="V42" s="2">
        <f>AVERAGE(V2:V41)</f>
        <v>0.6902775000000001</v>
      </c>
      <c r="W42" s="2">
        <f>STDEV(V2:V41)</f>
        <v>0.15914787429</v>
      </c>
      <c r="X42" s="2">
        <f>AVERAGE(X2:X41)</f>
        <v>0.6682399999999998</v>
      </c>
      <c r="Y42" s="2">
        <f>STDEV(X2:X41)</f>
        <v>0.1874190817529747</v>
      </c>
      <c r="Z42" s="2">
        <f>AVERAGE(Z2:Z41)</f>
        <v>0.74457</v>
      </c>
      <c r="AA42" s="2">
        <f>STDEV(Z2:Z41)</f>
        <v>0.15494984498713918</v>
      </c>
      <c r="AB42" s="6">
        <f>AVERAGE(AB2:AB41)</f>
        <v>0.7845424999999999</v>
      </c>
      <c r="AC42" s="2">
        <f>STDEV(AB2:AB41)</f>
        <v>0.12564612677308012</v>
      </c>
      <c r="AD42" s="2">
        <f>AVERAGE(AD2:AD41)</f>
        <v>0.734805</v>
      </c>
      <c r="AE42" s="2">
        <f>STDEV(AD2:AD41)</f>
        <v>0.16641740378353245</v>
      </c>
    </row>
    <row r="43" spans="2:30" ht="13.5">
      <c r="B43" s="2" t="s">
        <v>1</v>
      </c>
      <c r="C43" s="2"/>
      <c r="D43" s="2" t="s">
        <v>2</v>
      </c>
      <c r="F43" s="2" t="s">
        <v>3</v>
      </c>
      <c r="G43" s="2"/>
      <c r="H43" s="2" t="s">
        <v>4</v>
      </c>
      <c r="I43" s="2"/>
      <c r="J43" s="2" t="s">
        <v>5</v>
      </c>
      <c r="K43" s="2"/>
      <c r="L43" s="2" t="s">
        <v>6</v>
      </c>
      <c r="N43" s="2" t="s">
        <v>7</v>
      </c>
      <c r="O43" s="2"/>
      <c r="P43" s="2" t="s">
        <v>8</v>
      </c>
      <c r="R43" s="2" t="s">
        <v>9</v>
      </c>
      <c r="T43" s="2" t="s">
        <v>10</v>
      </c>
      <c r="V43" s="2" t="s">
        <v>11</v>
      </c>
      <c r="X43" s="2" t="s">
        <v>12</v>
      </c>
      <c r="Y43" s="2"/>
      <c r="Z43" s="2" t="s">
        <v>13</v>
      </c>
      <c r="AA43" s="2"/>
      <c r="AB43" s="2" t="s">
        <v>14</v>
      </c>
      <c r="AC43" s="2"/>
      <c r="AD43" s="2" t="s">
        <v>15</v>
      </c>
    </row>
    <row r="45" spans="1:31" ht="14.25">
      <c r="A45" t="s">
        <v>91</v>
      </c>
      <c r="B45">
        <f>AVERAGE(B2,B5,B6,B8,B10,B14,B17,B18,B19,B21,B23,B27,B28,B29,B30,B32,B33,B34,B36,B38,B39,B40)</f>
        <v>0.6711954545454546</v>
      </c>
      <c r="C45">
        <f>AVERAGE(C2,C5,C6,C8,C10,C14,C17,C18,C19,C21,C23,C27,C28,C29,C30,C32,C33,C34,C36,C38,C39,C40)</f>
        <v>0.07385454545454545</v>
      </c>
      <c r="D45">
        <f>AVERAGE(D2,D5,D6,D8,D10,D14,D17,D18,D19,D21,D23,D27,D28,D29,D30,D32,D33,D34,D36,D38,D39,D40)</f>
        <v>0.7233272727272728</v>
      </c>
      <c r="E45">
        <f>AVERAGE(E2,E5,E6,E8,E10,E14,E17,E18,E19,E21,E23,E27,E28,E29,E30,E32,E33,E34,E36,E38,E39,E40)</f>
        <v>0.0664</v>
      </c>
      <c r="F45">
        <f>AVERAGE(F2,F5,F6,F8,F10,F14,F17,F18,F19,F21,F23,F27,F28,F29,F30,F32,F33,F34,F36,F38,F39,F40)</f>
        <v>0.6738590909090909</v>
      </c>
      <c r="G45">
        <f>AVERAGE(G2,G5,G6,G8,G10,G14,G17,G18,G19,G21,G23,G27,G28,G29,G30,G32,G33,G34,G36,G38,G39,G40)</f>
        <v>0.0714409090909091</v>
      </c>
      <c r="H45">
        <f>AVERAGE(H2,H5,H6,H8,H10,H14,H17,H18,H19,H21,H23,H27,H28,H29,H30,H32,H33,H34,H36,H38,H39,H40)</f>
        <v>0.6998227272727271</v>
      </c>
      <c r="I45">
        <f>AVERAGE(I2,I5,I6,I8,I10,I14,I17,I18,I19,I21,I23,I27,I28,I29,I30,I32,I33,I34,I36,I38,I39,I40)</f>
        <v>0.0716090909090909</v>
      </c>
      <c r="J45">
        <f>AVERAGE(J2,J5,J6,J8,J10,J14,J17,J18,J19,J21,J23,J27,J28,J29,J30,J32,J33,J34,J36,J38,J39,J40)</f>
        <v>0.6405045454545456</v>
      </c>
      <c r="K45">
        <f>AVERAGE(K2,K5,K6,K8,K10,K14,K17,K18,K19,K21,K23,K27,K28,K29,K30,K32,K33,K34,K36,K38,K39,K40)</f>
        <v>0.07397272727272726</v>
      </c>
      <c r="L45">
        <f>AVERAGE(L2,L5,L6,L8,L10,L14,L17,L18,L19,L21,L23,L27,L28,L29,L30,L32,L33,L34,L36,L38,L39,L40)</f>
        <v>0.664681818181818</v>
      </c>
      <c r="M45">
        <f>AVERAGE(M2,M5,M6,M8,M10,M14,M17,M18,M19,M21,M23,M27,M28,M29,M30,M32,M33,M34,M36,M38,M39,M40)</f>
        <v>0.0757</v>
      </c>
      <c r="N45">
        <f>AVERAGE(N2,N5,N6,N8,N10,N14,N17,N18,N19,N21,N23,N27,N28,N29,N30,N32,N33,N34,N36,N38,N39,N40)</f>
        <v>0.7076136363636364</v>
      </c>
      <c r="O45">
        <f>AVERAGE(O2,O5,O6,O8,O10,O14,O17,O18,O19,O21,O23,O27,O28,O29,O30,O32,O33,O34,O36,O38,O39,O40)</f>
        <v>0.07145454545454545</v>
      </c>
      <c r="P45">
        <f>AVERAGE(P2,P5,P6,P8,P10,P14,P17,P18,P19,P21,P23,P27,P28,P29,P30,P32,P33,P34,P36,P38,P39,P40)</f>
        <v>0.7060272727272727</v>
      </c>
      <c r="Q45">
        <f>AVERAGE(Q2,Q5,Q6,Q8,Q10,Q14,Q17,Q18,Q19,Q21,Q23,Q27,Q28,Q29,Q30,Q32,Q33,Q34,Q36,Q38,Q39,Q40)</f>
        <v>0.07399545454545454</v>
      </c>
      <c r="R45">
        <f>AVERAGE(R2,R5,R6,R8,R10,R14,R17,R18,R19,R21,R23,R27,R28,R29,R30,R32,R33,R34,R36,R38,R39,R40)</f>
        <v>0.7102818181818181</v>
      </c>
      <c r="S45">
        <f>AVERAGE(S2,S5,S6,S8,S10,S14,S17,S18,S19,S21,S23,S27,S28,S29,S30,S32,S33,S34,S36,S38,S39,S40)</f>
        <v>0.07089545454545455</v>
      </c>
      <c r="T45">
        <f>AVERAGE(T2,T5,T6,T8,T10,T14,T17,T18,T19,T21,T23,T27,T28,T29,T30,T32,T33,T34,T36,T38,T39,T40)</f>
        <v>0.7530954545454546</v>
      </c>
      <c r="U45">
        <f>AVERAGE(U2,U5,U6,U8,U10,U14,U17,U18,U19,U21,U23,U27,U28,U29,U30,U32,U33,U34,U36,U38,U39,U40)</f>
        <v>0.06414999999999998</v>
      </c>
      <c r="V45">
        <f>AVERAGE(V2,V5,V6,V8,V10,V14,V17,V18,V19,V21,V23,V27,V28,V29,V30,V32,V33,V34,V36,V38,V39,V40)</f>
        <v>0.6881090909090908</v>
      </c>
      <c r="W45">
        <f>AVERAGE(W2,W5,W6,W8,W10,W14,W17,W18,W19,W21,W23,W27,W28,W29,W30,W32,W33,W34,W36,W38,W39,W40)</f>
        <v>0.07545454545454545</v>
      </c>
      <c r="X45">
        <f>AVERAGE(X2,X5,X6,X8,X10,X14,X17,X18,X19,X21,X23,X27,X28,X29,X30,X32,X33,X34,X36,X38,X39,X40)</f>
        <v>0.6753045454545453</v>
      </c>
      <c r="Y45">
        <f>AVERAGE(Y2,Y5,Y6,Y8,Y10,Y14,Y17,Y18,Y19,Y21,Y23,Y27,Y28,Y29,Y30,Y32,Y33,Y34,Y36,Y38,Y39,Y40)</f>
        <v>0.07714999999999998</v>
      </c>
      <c r="AD45">
        <f>AVERAGE(AD2,AD5,AD6,AD8,AD10,AD14,AD17,AD18,AD19,AD21,AD23,AD27,AD28,AD29,AD30,AD32,AD33,AD34,AD36,AD38,AD39,AD40)</f>
        <v>0.7279954545454544</v>
      </c>
      <c r="AE45">
        <f>AVERAGE(AE2,AE5,AE6,AE8,AE10,AE14,AE17,AE18,AE19,AE21,AE23,AE27,AE28,AE29,AE30,AE32,AE33,AE34,AE36,AE38,AE39,AE40)</f>
        <v>0.06462727272727271</v>
      </c>
    </row>
    <row r="46" spans="1:31" ht="13.5">
      <c r="A46" t="s">
        <v>92</v>
      </c>
      <c r="B46" s="7">
        <f>AVERAGE(B3,B4,B7,B9,B11,B12,B13,B15,B16,B20,B22,B24,B25,B26,B31,B35,B37,B41)</f>
        <v>0.6825944444444445</v>
      </c>
      <c r="C46" s="7">
        <f>AVERAGE(C3,C4,C7,C9,C11,C12,C13,C15,C16,C20,C22,C24,C25,C26,C31,C35,C37,C41)</f>
        <v>0.06534444444444444</v>
      </c>
      <c r="D46" s="7">
        <f>AVERAGE(D3,D4,D7,D9,D11,D12,D13,D15,D16,D20,D22,D24,D25,D26,D31,D35,D37,D41)</f>
        <v>0.7240555555555556</v>
      </c>
      <c r="E46" s="7">
        <f>AVERAGE(E3,E4,E7,E9,E11,E12,E13,E15,E16,E20,E22,E24,E25,E26,E31,E35,E37,E41)</f>
        <v>0.05888888888888889</v>
      </c>
      <c r="F46" s="7">
        <f>AVERAGE(F3,F4,F7,F9,F11,F12,F13,F15,F16,F20,F22,F24,F25,F26,F31,F35,F37,F41)</f>
        <v>0.6897277777777778</v>
      </c>
      <c r="G46" s="7">
        <f>AVERAGE(G3,G4,G7,G9,G11,G12,G13,G15,G16,G20,G22,G24,G25,G26,G31,G35,G37,G41)</f>
        <v>0.06461111111111112</v>
      </c>
      <c r="H46" s="7">
        <f>AVERAGE(H3,H4,H7,H9,H11,H12,H13,H15,H16,H20,H22,H24,H25,H26,H31,H35,H37,H41)</f>
        <v>0.6959000000000001</v>
      </c>
      <c r="I46" s="7">
        <f>AVERAGE(I3,I4,I7,I9,I11,I12,I13,I15,I16,I20,I22,I24,I25,I26,I31,I35,I37,I41)</f>
        <v>0.06700555555555555</v>
      </c>
      <c r="J46" s="7">
        <f>AVERAGE(J3,J4,J7,J9,J11,J12,J13,J15,J16,J20,J22,J24,J25,J26,J31,J35,J37,J41)</f>
        <v>0.6724388888888888</v>
      </c>
      <c r="K46" s="7">
        <f>AVERAGE(K3,K4,K7,K9,K11,K12,K13,K15,K16,K20,K22,K24,K25,K26,K31,K35,K37,K41)</f>
        <v>0.0666</v>
      </c>
      <c r="L46" s="7">
        <f>AVERAGE(L3,L4,L7,L9,L11,L12,L13,L15,L16,L20,L22,L24,L25,L26,L31,L35,L37,L41)</f>
        <v>0.6701722222222224</v>
      </c>
      <c r="M46" s="7">
        <f>AVERAGE(M3,M4,M7,M9,M11,M12,M13,M15,M16,M20,M22,M24,M25,M26,M31,M35,M37,M41)</f>
        <v>0.06507222222222223</v>
      </c>
      <c r="N46" s="7">
        <f>AVERAGE(N3,N4,N7,N9,N11,N12,N13,N15,N16,N20,N22,N24,N25,N26,N31,N35,N37,N41)</f>
        <v>0.7246611111111112</v>
      </c>
      <c r="O46" s="7">
        <f>AVERAGE(O3,O4,O7,O9,O11,O12,O13,O15,O16,O20,O22,O24,O25,O26,O31,O35,O37,O41)</f>
        <v>0.05793888888888889</v>
      </c>
      <c r="P46" s="7">
        <f>AVERAGE(P3,P4,P7,P9,P11,P12,P13,P15,P16,P20,P22,P24,P25,P26,P31,P35,P37,P41)</f>
        <v>0.6920055555555558</v>
      </c>
      <c r="Q46" s="7">
        <f>AVERAGE(Q3,Q4,Q7,Q9,Q11,Q12,Q13,Q15,Q16,Q20,Q22,Q24,Q25,Q26,Q31,Q35,Q37,Q41)</f>
        <v>0.06326111111111112</v>
      </c>
      <c r="R46" s="7">
        <f>AVERAGE(R3,R4,R7,R9,R11,R12,R13,R15,R16,R20,R22,R24,R25,R26,R31,R35,R37,R41)</f>
        <v>0.7245777777777778</v>
      </c>
      <c r="S46" s="7">
        <f>AVERAGE(S3,S4,S7,S9,S11,S12,S13,S15,S16,S20,S22,S24,S25,S26,S31,S35,S37,S41)</f>
        <v>0.05388888888888889</v>
      </c>
      <c r="T46" s="7">
        <f>AVERAGE(T3,T4,T7,T9,T11,T12,T13,T15,T16,T20,T22,T24,T25,T26,T31,T35,T37,T41)</f>
        <v>0.7464722222222222</v>
      </c>
      <c r="U46" s="7">
        <f>AVERAGE(U3,U4,U7,U9,U11,U12,U13,U15,U16,U20,U22,U24,U25,U26,U31,U35,U37,U41)</f>
        <v>0.04377777777777778</v>
      </c>
      <c r="V46" s="7">
        <f>AVERAGE(V3,V4,V7,V9,V11,V12,V13,V15,V16,V20,V22,V24,V25,V26,V31,V35,V37,V41)</f>
        <v>0.6929277777777778</v>
      </c>
      <c r="W46" s="7">
        <f>AVERAGE(W3,W4,W7,W9,W11,W12,W13,W15,W16,W20,W22,W24,W25,W26,W31,W35,W37,W41)</f>
        <v>0.05868888888888889</v>
      </c>
      <c r="X46" s="7">
        <f>AVERAGE(X3,X4,X7,X9,X11,X12,X13,X15,X16,X20,X22,X24,X25,X26,X31,X35,X37,X41)</f>
        <v>0.6596055555555556</v>
      </c>
      <c r="Y46" s="7">
        <f>AVERAGE(Y3,Y4,Y7,Y9,Y11,Y12,Y13,Y15,Y16,Y20,Y22,Y24,Y25,Y26,Y31,Y35,Y37,Y41)</f>
        <v>0.06477777777777777</v>
      </c>
      <c r="Z46" s="7"/>
      <c r="AA46" s="7"/>
      <c r="AB46" s="7"/>
      <c r="AC46" s="7"/>
      <c r="AD46" s="7">
        <f>AVERAGE(AD3,AD4,AD7,AD9,AD11,AD12,AD13,AD15,AD16,AD20,AD22,AD24,AD25,AD26,AD31,AD35,AD37,AD41)</f>
        <v>0.7431277777777778</v>
      </c>
      <c r="AE46" s="7">
        <f>AVERAGE(AE3,AE4,AE7,AE9,AE11,AE12,AE13,AE15,AE16,AE20,AE22,AE24,AE25,AE26,AE31,AE35,AE37,AE41)</f>
        <v>0.05032777777777778</v>
      </c>
    </row>
    <row r="47" spans="1:31" ht="13.5">
      <c r="A47" s="1" t="s">
        <v>93</v>
      </c>
      <c r="B47" s="1">
        <f>AVERAGE(B7,B9,B15,B22,B26,B35,B41)</f>
        <v>0.7438142857142857</v>
      </c>
      <c r="C47" s="1">
        <f>AVERAGE(C7,C9,C15,C22,C26,C35,C41)</f>
        <v>0.05891428571428571</v>
      </c>
      <c r="D47" s="1">
        <f>AVERAGE(D7,D9,D15,D22,D26,D35,D41)</f>
        <v>0.756042857142857</v>
      </c>
      <c r="E47" s="1">
        <f>AVERAGE(E7,E9,E15,E22,E26,E35,E41)</f>
        <v>0.055071428571428584</v>
      </c>
      <c r="F47" s="1">
        <f>AVERAGE(F7,F9,F15,F22,F26,F35,F41)</f>
        <v>0.7435428571428572</v>
      </c>
      <c r="G47" s="1">
        <f>AVERAGE(G7,G9,G15,G22,G26,G35,G41)</f>
        <v>0.06251428571428572</v>
      </c>
      <c r="H47" s="1">
        <f>AVERAGE(H7,H9,H15,H22,H26,H35,H41)</f>
        <v>0.7412285714285715</v>
      </c>
      <c r="I47" s="1">
        <f>AVERAGE(I7,I9,I15,I22,I26,I35,I41)</f>
        <v>0.07294285714285713</v>
      </c>
      <c r="J47" s="1">
        <f>AVERAGE(J7,J9,J15,J22,J26,J35,J41)</f>
        <v>0.7461428571428571</v>
      </c>
      <c r="K47" s="1">
        <f>AVERAGE(K7,K9,K15,K22,K26,K35,K41)</f>
        <v>0.0628</v>
      </c>
      <c r="L47" s="1">
        <f>AVERAGE(L7,L9,L15,L22,L26,L35,L41)</f>
        <v>0.7147428571428572</v>
      </c>
      <c r="M47" s="1">
        <f>AVERAGE(M7,M9,M15,M22,M26,M35,M41)</f>
        <v>0.06201428571428571</v>
      </c>
      <c r="N47" s="1">
        <f>AVERAGE(N7,N9,N15,N22,N26,N35,N41)</f>
        <v>0.7423142857142857</v>
      </c>
      <c r="O47" s="1">
        <f>AVERAGE(O7,O9,O15,O22,O26,O35,O41)</f>
        <v>0.051214285714285705</v>
      </c>
      <c r="P47" s="1">
        <f>AVERAGE(P7,P9,P15,P22,P26,P35,P41)</f>
        <v>0.7387857142857143</v>
      </c>
      <c r="Q47" s="1">
        <f>AVERAGE(Q7,Q9,Q15,Q22,Q26,Q35,Q41)</f>
        <v>0.06097142857142857</v>
      </c>
      <c r="R47" s="1">
        <f>AVERAGE(R7,R9,R15,R22,R26,R35,R41)</f>
        <v>0.7345714285714287</v>
      </c>
      <c r="S47" s="1">
        <f>AVERAGE(S7,S9,S15,S22,S26,S35,S41)</f>
        <v>0.05134285714285715</v>
      </c>
      <c r="T47" s="1">
        <f>AVERAGE(T7,T9,T15,T22,T26,T35,T41)</f>
        <v>0.801357142857143</v>
      </c>
      <c r="U47" s="1">
        <f>AVERAGE(U7,U9,U15,U22,U26,U35,U41)</f>
        <v>0.03772857142857143</v>
      </c>
      <c r="V47" s="1">
        <f>AVERAGE(V7,V9,V15,V22,V26,V35,V41)</f>
        <v>0.7618999999999999</v>
      </c>
      <c r="W47" s="1">
        <f>AVERAGE(W7,W9,W15,W22,W26,W35,W41)</f>
        <v>0.05759999999999999</v>
      </c>
      <c r="X47" s="1">
        <f>AVERAGE(X7,X9,X15,X22,X26,X35,X41)</f>
        <v>0.7383714285714287</v>
      </c>
      <c r="Y47" s="1">
        <f>AVERAGE(Y7,Y9,Y15,Y22,Y26,Y35,Y41)</f>
        <v>0.0576</v>
      </c>
      <c r="Z47" s="1"/>
      <c r="AA47" s="1"/>
      <c r="AB47" s="1"/>
      <c r="AC47" s="1"/>
      <c r="AD47" s="1">
        <f>AVERAGE(AD7,AD9,AD15,AD22,AD26,AD35,AD41)</f>
        <v>0.7689428571428572</v>
      </c>
      <c r="AE47" s="1">
        <f>AVERAGE(AE7,AE9,AE15,AE22,AE26,AE35,AE41)</f>
        <v>0.044585714285714284</v>
      </c>
    </row>
    <row r="48" spans="1:31" ht="14.25">
      <c r="A48" s="1" t="s">
        <v>94</v>
      </c>
      <c r="B48" s="1">
        <f>AVERAGE(B3,B4,B12,B13,B16,B25,B31)</f>
        <v>0.6981428571428572</v>
      </c>
      <c r="C48" s="1">
        <f>AVERAGE(C3,C4,C12,C13,C16,C25,C31)</f>
        <v>0.06315714285714286</v>
      </c>
      <c r="D48" s="1">
        <f>AVERAGE(D3,D4,D12,D13,D16,D25,D31)</f>
        <v>0.7562285714285714</v>
      </c>
      <c r="E48" s="1">
        <f>AVERAGE(E3,E4,E12,E13,E16,E25,E31)</f>
        <v>0.059728571428571416</v>
      </c>
      <c r="F48" s="1">
        <f>AVERAGE(F3,F4,F12,F13,F16,F25,F31)</f>
        <v>0.7120571428571428</v>
      </c>
      <c r="G48" s="1">
        <f>AVERAGE(G3,G4,G12,G13,G16,G25,G31)</f>
        <v>0.06425714285714286</v>
      </c>
      <c r="H48" s="1">
        <f>AVERAGE(H3,H4,H12,H13,H16,H25,H31)</f>
        <v>0.7481142857142856</v>
      </c>
      <c r="I48" s="1">
        <f>AVERAGE(I3,I4,I12,I13,I16,I25,I31)</f>
        <v>0.06625714285714286</v>
      </c>
      <c r="J48" s="1">
        <f>AVERAGE(J3,J4,J12,J13,J16,J25,J31)</f>
        <v>0.6811857142857143</v>
      </c>
      <c r="K48" s="1">
        <f>AVERAGE(K3,K4,K12,K13,K16,K25,K31)</f>
        <v>0.08002857142857144</v>
      </c>
      <c r="L48" s="1">
        <f>AVERAGE(L3,L4,L12,L13,L16,L25,L31)</f>
        <v>0.7159142857142857</v>
      </c>
      <c r="M48" s="1">
        <f>AVERAGE(M3,M4,M12,M13,M16,M25,M31)</f>
        <v>0.06979999999999999</v>
      </c>
      <c r="N48" s="1">
        <f>AVERAGE(N3,N4,N12,N13,N16,N25,N31)</f>
        <v>0.7260714285714286</v>
      </c>
      <c r="O48" s="1">
        <f>AVERAGE(O3,O4,O12,O13,O16,O25,O31)</f>
        <v>0.06772857142857143</v>
      </c>
      <c r="P48" s="1">
        <f>AVERAGE(P3,P4,P12,P13,P16,P25,P31)</f>
        <v>0.7103571428571429</v>
      </c>
      <c r="Q48" s="1">
        <f>AVERAGE(Q3,Q4,Q12,Q13,Q16,Q25,Q31)</f>
        <v>0.06391428571428572</v>
      </c>
      <c r="R48" s="1">
        <f>AVERAGE(R3,R4,R12,R13,R16,R25,R31)</f>
        <v>0.7345714285714287</v>
      </c>
      <c r="S48" s="1">
        <f>AVERAGE(S3,S4,S12,S13,S16,S25,S31)</f>
        <v>0.06068571428571429</v>
      </c>
      <c r="T48" s="1">
        <f>AVERAGE(T3,T4,T12,T13,T16,T25,T31)</f>
        <v>0.7791571428571429</v>
      </c>
      <c r="U48" s="1">
        <f>AVERAGE(U3,U4,U12,U13,U16,U25,U31)</f>
        <v>0.04965714285714286</v>
      </c>
      <c r="V48" s="1">
        <f>AVERAGE(V3,V4,V12,V13,V16,V25,V31)</f>
        <v>0.7051285714285714</v>
      </c>
      <c r="W48" s="1">
        <f>AVERAGE(W3,W4,W12,W13,W16,W25,W31)</f>
        <v>0.058100000000000006</v>
      </c>
      <c r="X48" s="1">
        <f>AVERAGE(X3,X4,X12,X13,X16,X25,X31)</f>
        <v>0.6986571428571429</v>
      </c>
      <c r="Y48" s="1">
        <f>AVERAGE(Y3,Y4,Y12,Y13,Y16,Y25,Y31)</f>
        <v>0.07174285714285714</v>
      </c>
      <c r="Z48" s="1"/>
      <c r="AA48" s="1"/>
      <c r="AB48" s="1"/>
      <c r="AC48" s="1"/>
      <c r="AD48" s="1">
        <f>AVERAGE(AD3,AD4,AD12,AD13,AD16,AD25,AD31)</f>
        <v>0.7713857142857142</v>
      </c>
      <c r="AE48" s="1">
        <f>AVERAGE(AE3,AE4,AE12,AE13,AE16,AE25,AE31)</f>
        <v>0.05215714285714285</v>
      </c>
    </row>
    <row r="49" spans="1:31" ht="14.25">
      <c r="A49" s="1" t="s">
        <v>95</v>
      </c>
      <c r="B49" s="4">
        <f>AVERAGE(B2,B3,B6,B7,B8,B12,B15,B16,B18,B20,B21,B22,B26,B27,B30,B31,B32,B35,B39)</f>
        <v>0.7168052631578948</v>
      </c>
      <c r="C49" s="4">
        <f>AVERAGE(C2,C3,C6,C7,C8,C12,C15,C16,C18,C20,C21,C22,C26,C27,C30,C31,C32,C35,C39)</f>
        <v>0.07098421052631579</v>
      </c>
      <c r="D49" s="4">
        <f>AVERAGE(D2,D3,D6,D7,D8,D12,D15,D16,D18,D20,D21,D22,D26,D27,D30,D31,D32,D35,D39)</f>
        <v>0.7484368421052631</v>
      </c>
      <c r="E49" s="4">
        <f>AVERAGE(E2,E3,E6,E7,E8,E12,E15,E16,E18,E20,E21,E22,E26,E27,E30,E31,E32,E35,E39)</f>
        <v>0.05717894736842105</v>
      </c>
      <c r="F49" s="4">
        <f>AVERAGE(F2,F3,F6,F7,F8,F12,F15,F16,F18,F20,F21,F22,F26,F27,F30,F31,F32,F35,F39)</f>
        <v>0.7134736842105264</v>
      </c>
      <c r="G49" s="4">
        <f>AVERAGE(G2,G3,G6,G7,G8,G12,G15,G16,G18,G20,G21,G22,G26,G27,G30,G31,G32,G35,G39)</f>
        <v>0.06624736842105264</v>
      </c>
      <c r="H49" s="4">
        <f>AVERAGE(H2,H3,H6,H7,H8,H12,H15,H16,H18,H20,H21,H22,H26,H27,H30,H31,H32,H35,H39)</f>
        <v>0.7460105263157896</v>
      </c>
      <c r="I49" s="4">
        <f>AVERAGE(I2,I3,I6,I7,I8,I12,I15,I16,I18,I20,I21,I22,I26,I27,I30,I31,I32,I35,I39)</f>
        <v>0.06811578947368423</v>
      </c>
      <c r="J49" s="4">
        <f>AVERAGE(J2,J3,J6,J7,J8,J12,J15,J16,J18,J20,J21,J22,J26,J27,J30,J31,J32,J35,J39)</f>
        <v>0.7131526315789474</v>
      </c>
      <c r="K49" s="4">
        <f>AVERAGE(K2,K3,K6,K7,K8,K12,K15,K16,K18,K20,K21,K22,K26,K27,K30,K31,K32,K35,K39)</f>
        <v>0.05561578947368422</v>
      </c>
      <c r="L49" s="4">
        <f>AVERAGE(L2,L3,L6,L7,L8,L12,L15,L16,L18,L20,L21,L22,L26,L27,L30,L31,L32,L35,L39)</f>
        <v>0.6994315789473685</v>
      </c>
      <c r="M49" s="4">
        <f>AVERAGE(M2,M3,M6,M7,M8,M12,M15,M16,M18,M20,M21,M22,M26,M27,M30,M31,M32,M35,M39)</f>
        <v>0.07320526315789473</v>
      </c>
      <c r="N49" s="4">
        <f>AVERAGE(N2,N3,N6,N7,N8,N12,N15,N16,N18,N20,N21,N22,N26,N27,N30,N31,N32,N35,N39)</f>
        <v>0.7012105263157895</v>
      </c>
      <c r="O49" s="4">
        <f>AVERAGE(O2,O3,O6,O7,O8,O12,O15,O16,O18,O20,O21,O22,O26,O27,O30,O31,O32,O35,O39)</f>
        <v>0.06970526315789474</v>
      </c>
      <c r="P49" s="4">
        <f>AVERAGE(P2,P3,P6,P7,P8,P12,P15,P16,P18,P20,P21,P22,P26,P27,P30,P31,P32,P35,P39)</f>
        <v>0.7236631578947369</v>
      </c>
      <c r="Q49" s="4">
        <f>AVERAGE(Q2,Q3,Q6,Q7,Q8,Q12,Q15,Q16,Q18,Q20,Q21,Q22,Q26,Q27,Q30,Q31,Q32,Q35,Q39)</f>
        <v>0.06955263157894738</v>
      </c>
      <c r="R49" s="4">
        <f>AVERAGE(R2,R3,R6,R7,R8,R12,R15,R16,R18,R20,R21,R22,R26,R27,R30,R31,R32,R35,R39)</f>
        <v>0.7221578947368421</v>
      </c>
      <c r="S49" s="4">
        <f>AVERAGE(S2,S3,S6,S7,S8,S12,S15,S16,S18,S20,S21,S22,S26,S27,S30,S31,S32,S35,S39)</f>
        <v>0.0627578947368421</v>
      </c>
      <c r="T49" s="4">
        <f>AVERAGE(T2,T3,T6,T7,T8,T12,T15,T16,T18,T20,T21,T22,T26,T27,T30,T31,T32,T35,T39)</f>
        <v>0.7782210526315789</v>
      </c>
      <c r="U49" s="4">
        <f>AVERAGE(U2,U3,U6,U7,U8,U12,U15,U16,U18,U20,U21,U22,U26,U27,U30,U31,U32,U35,U39)</f>
        <v>0.05518421052631579</v>
      </c>
      <c r="V49" s="4">
        <f>AVERAGE(V2,V3,V6,V7,V8,V12,V15,V16,V18,V20,V21,V22,V26,V27,V30,V31,V32,V35,V39)</f>
        <v>0.7406157894736843</v>
      </c>
      <c r="W49" s="4">
        <f>AVERAGE(W2,W3,W6,W7,W8,W12,W15,W16,W18,W20,W21,W22,W26,W27,W30,W31,W32,W35,W39)</f>
        <v>0.06652105263157897</v>
      </c>
      <c r="X49" s="4">
        <f>AVERAGE(X2,X3,X6,X7,X8,X12,X15,X16,X18,X20,X21,X22,X26,X27,X30,X31,X32,X35,X39)</f>
        <v>0.7508315789473684</v>
      </c>
      <c r="Y49" s="4">
        <f>AVERAGE(Y2,Y3,Y6,Y7,Y8,Y12,Y15,Y16,Y18,Y20,Y21,Y22,Y26,Y27,Y30,Y31,Y32,Y35,Y39)</f>
        <v>0.05698947368421053</v>
      </c>
      <c r="Z49" s="4"/>
      <c r="AA49" s="4"/>
      <c r="AB49" s="4"/>
      <c r="AC49" s="4"/>
      <c r="AD49" s="4">
        <f>AVERAGE(AD2,AD3,AD6,AD7,AD8,AD12,AD15,AD16,AD18,AD20,AD21,AD22,AD26,AD27,AD30,AD31,AD32,AD35,AD39)</f>
        <v>0.7439263157894737</v>
      </c>
      <c r="AE49" s="4">
        <f>AVERAGE(AE2,AE3,AE6,AE7,AE8,AE12,AE15,AE16,AE18,AE20,AE21,AE22,AE26,AE27,AE30,AE31,AE32,AE35,AE39)</f>
        <v>0.05684736842105263</v>
      </c>
    </row>
    <row r="50" spans="1:31" ht="14.25">
      <c r="A50" s="1" t="s">
        <v>96</v>
      </c>
      <c r="B50" s="1">
        <f>AVERAGE(B4,B5,B9,B10,B11,B13,B14,B17,B19,B23,B24,B25,B28,B29,B34,B36,B37,B38,B40,B41)</f>
        <v>0.6340549999999999</v>
      </c>
      <c r="C50" s="1">
        <f>AVERAGE(C4,C5,C9,C10,C11,C13,C14,C17,C19,C23,C24,C25,C28,C29,C34,C36,C37,C38,C40,C41)</f>
        <v>0.069035</v>
      </c>
      <c r="D50" s="1">
        <f>AVERAGE(D4,D5,D9,D10,D11,D13,D14,D17,D19,D23,D24,D25,D28,D29,D34,D36,D37,D38,D40,D41)</f>
        <v>0.6980849999999998</v>
      </c>
      <c r="E50" s="1">
        <f>AVERAGE(E4,E5,E9,E10,E11,E13,E14,E17,E19,E23,E24,E25,E28,E29,E34,E36,E37,E38,E40,E41)</f>
        <v>0.06882999999999999</v>
      </c>
      <c r="F50" s="1">
        <f>AVERAGE(F4,F5,F9,F10,F11,F13,F14,F17,F19,F23,F24,F25,F28,F29,F34,F36,F37,F38,F40,F41)</f>
        <v>0.6461749999999999</v>
      </c>
      <c r="G50" s="1">
        <f>AVERAGE(G4,G5,G9,G10,G11,G13,G14,G17,G19,G23,G24,G25,G28,G29,G34,G36,G37,G38,G40,G41)</f>
        <v>0.069555</v>
      </c>
      <c r="H50" s="1">
        <f>AVERAGE(H4,H5,H9,H10,H11,H13,H14,H17,H19,H23,H24,H25,H28,H29,H34,H36,H37,H38,H40,H41)</f>
        <v>0.64823</v>
      </c>
      <c r="I50" s="1">
        <f>AVERAGE(I4,I5,I9,I10,I11,I13,I14,I17,I19,I23,I24,I25,I28,I29,I34,I36,I37,I38,I40,I41)</f>
        <v>0.07005499999999999</v>
      </c>
      <c r="J50" s="1">
        <f>AVERAGE(J4,J5,J9,J10,J11,J13,J14,J17,J19,J23,J24,J25,J28,J29,J34,J36,J37,J38,J40,J41)</f>
        <v>0.5959</v>
      </c>
      <c r="K50" s="1">
        <f>AVERAGE(K4,K5,K9,K10,K11,K13,K14,K17,K19,K23,K24,K25,K28,K29,K34,K36,K37,K38,K40,K41)</f>
        <v>0.08439499999999998</v>
      </c>
      <c r="L50" s="1">
        <f>AVERAGE(L4,L5,L9,L10,L11,L13,L14,L17,L19,L23,L24,L25,L28,L29,L34,L36,L37,L38,L40,L41)</f>
        <v>0.6347950000000001</v>
      </c>
      <c r="M50" s="1">
        <f>AVERAGE(M4,M5,M9,M10,M11,M13,M14,M17,M19,M23,M24,M25,M28,M29,M34,M36,M37,M38,M40,M41)</f>
        <v>0.06849999999999999</v>
      </c>
      <c r="N50" s="1">
        <f>AVERAGE(N4,N5,N9,N10,N11,N13,N14,N17,N19,N23,N24,N25,N28,N29,N34,N36,N37,N38,N40,N41)</f>
        <v>0.727535</v>
      </c>
      <c r="O50" s="1">
        <f>AVERAGE(O4,O5,O9,O10,O11,O13,O14,O17,O19,O23,O24,O25,O28,O29,O34,O36,O37,O38,O40,O41)</f>
        <v>0.059965000000000004</v>
      </c>
      <c r="P50" s="1">
        <f>AVERAGE(P4,P5,P9,P10,P11,P13,P14,P17,P19,P23,P24,P25,P28,P29,P34,P36,P37,P38,P40,P41)</f>
        <v>0.6759850000000001</v>
      </c>
      <c r="Q50" s="1">
        <f>AVERAGE(Q4,Q5,Q9,Q10,Q11,Q13,Q14,Q17,Q19,Q23,Q24,Q25,Q28,Q29,Q34,Q36,Q37,Q38,Q40,Q41)</f>
        <v>0.0669</v>
      </c>
      <c r="R50" s="1">
        <f>AVERAGE(R4,R5,R9,R10,R11,R13,R14,R17,R19,R23,R24,R25,R28,R29,R34,R36,R37,R38,R40,R41)</f>
        <v>0.70954</v>
      </c>
      <c r="S50" s="1">
        <f>AVERAGE(S4,S5,S9,S10,S11,S13,S14,S17,S19,S23,S24,S25,S28,S29,S34,S36,S37,S38,S40,S41)</f>
        <v>0.064125</v>
      </c>
      <c r="T50" s="1">
        <f>AVERAGE(T4,T5,T9,T10,T11,T13,T14,T17,T19,T23,T24,T25,T28,T29,T34,T36,T37,T38,T40,T41)</f>
        <v>0.721375</v>
      </c>
      <c r="U50" s="1">
        <f>AVERAGE(U4,U5,U9,U10,U11,U13,U14,U17,U19,U23,U24,U25,U28,U29,U34,U36,U37,U38,U40,U41)</f>
        <v>0.05341999999999999</v>
      </c>
      <c r="V50" s="1">
        <f>AVERAGE(V4,V5,V9,V10,V11,V13,V14,V17,V19,V23,V24,V25,V28,V29,V34,V36,V37,V38,V40,V41)</f>
        <v>0.637055</v>
      </c>
      <c r="W50" s="1">
        <f>AVERAGE(W4,W5,W9,W10,W11,W13,W14,W17,W19,W23,W24,W25,W28,W29,W34,W36,W37,W38,W40,W41)</f>
        <v>0.06978</v>
      </c>
      <c r="X50" s="1">
        <f>AVERAGE(X4,X5,X9,X10,X11,X13,X14,X17,X19,X23,X24,X25,X28,X29,X34,X36,X37,X38,X40,X41)</f>
        <v>0.589085</v>
      </c>
      <c r="Y50" s="1">
        <f>AVERAGE(Y4,Y5,Y9,Y10,Y11,Y13,Y14,Y17,Y19,Y23,Y24,Y25,Y28,Y29,Y34,Y36,Y37,Y38,Y40,Y41)</f>
        <v>0.0806</v>
      </c>
      <c r="Z50" s="1"/>
      <c r="AA50" s="1"/>
      <c r="AB50" s="1"/>
      <c r="AC50" s="1"/>
      <c r="AD50" s="1">
        <f>AVERAGE(AD4,AD5,AD9,AD10,AD11,AD13,AD14,AD17,AD19,AD23,AD24,AD25,AD28,AD29,AD34,AD36,AD37,AD38,AD40,AD41)</f>
        <v>0.7280300000000001</v>
      </c>
      <c r="AE50" s="1">
        <f>AVERAGE(AE4,AE5,AE9,AE10,AE11,AE13,AE14,AE17,AE19,AE23,AE24,AE25,AE28,AE29,AE34,AE36,AE37,AE38,AE40,AE41)</f>
        <v>0.059105000000000005</v>
      </c>
    </row>
    <row r="53" spans="1:31" s="1" customFormat="1" ht="14.25">
      <c r="A53" s="1" t="s">
        <v>97</v>
      </c>
      <c r="B53" s="2">
        <f>MAX(B2:B41)</f>
        <v>0.9663</v>
      </c>
      <c r="C53" s="2">
        <f>MAX(C2:C41)</f>
        <v>0.1605</v>
      </c>
      <c r="D53" s="2">
        <f>MAX(D2:D41)</f>
        <v>0.9714</v>
      </c>
      <c r="E53" s="2">
        <f>MAX(E2:E41)</f>
        <v>0.1444</v>
      </c>
      <c r="F53" s="2">
        <f>MAX(F2:F41)</f>
        <v>0.9556</v>
      </c>
      <c r="G53" s="2">
        <f>MAX(G2:G41)</f>
        <v>0.1324</v>
      </c>
      <c r="H53" s="2">
        <f>MAX(H2:H41)</f>
        <v>0.9716</v>
      </c>
      <c r="I53" s="2">
        <f>MAX(I2:I41)</f>
        <v>0.1636</v>
      </c>
      <c r="J53" s="2">
        <f>MAX(J2:J41)</f>
        <v>0.9513</v>
      </c>
      <c r="K53" s="2">
        <f>MAX(K2:K41)</f>
        <v>0.1874</v>
      </c>
      <c r="L53" s="2">
        <f>MAX(L2:L41)</f>
        <v>0.9667</v>
      </c>
      <c r="M53" s="2">
        <f>MAX(M2:M41)</f>
        <v>0.1535</v>
      </c>
      <c r="N53" s="2">
        <f>MAX(N2:N41)</f>
        <v>0.9929</v>
      </c>
      <c r="O53" s="2">
        <f>MAX(O2:O41)</f>
        <v>0.1345</v>
      </c>
      <c r="P53" s="2">
        <f>MAX(P2:P41)</f>
        <v>0.9663</v>
      </c>
      <c r="Q53" s="2">
        <f>MAX(Q2:Q41)</f>
        <v>0.1501</v>
      </c>
      <c r="R53" s="2">
        <f>MAX(R2:R41)</f>
        <v>0.9687</v>
      </c>
      <c r="S53" s="2">
        <f>MAX(S2:S41)</f>
        <v>0.1418</v>
      </c>
      <c r="T53" s="2">
        <f>MAX(T2:T41)</f>
        <v>0.9671</v>
      </c>
      <c r="U53" s="2">
        <f>MAX(U2:U41)</f>
        <v>0.1171</v>
      </c>
      <c r="V53" s="2">
        <f>MAX(V2:V41)</f>
        <v>0.9513</v>
      </c>
      <c r="W53" s="2">
        <f>MAX(W2:W41)</f>
        <v>0.1442</v>
      </c>
      <c r="X53" s="2">
        <f>MAX(X2:X41)</f>
        <v>0.9556</v>
      </c>
      <c r="Y53" s="2">
        <f>MAX(Y2:Y41)</f>
        <v>0.1685</v>
      </c>
      <c r="Z53" s="2"/>
      <c r="AA53" s="2"/>
      <c r="AB53" s="2"/>
      <c r="AC53" s="2"/>
      <c r="AD53" s="2">
        <f>MAX(AD2:AD41)</f>
        <v>0.9939</v>
      </c>
      <c r="AE53" s="2">
        <f>MAX(AE2:AE41)</f>
        <v>0.1191</v>
      </c>
    </row>
    <row r="54" spans="1:31" s="1" customFormat="1" ht="14.25">
      <c r="A54" s="1" t="s">
        <v>98</v>
      </c>
      <c r="B54" s="2">
        <f>MIN(B2:B41)</f>
        <v>0.3727</v>
      </c>
      <c r="C54" s="2">
        <f>MIN(C2:C41)</f>
        <v>0.0236</v>
      </c>
      <c r="D54" s="2">
        <f>MIN(D2:D41)</f>
        <v>0.3965</v>
      </c>
      <c r="E54" s="2">
        <f>MIN(E2:E41)</f>
        <v>0.0239</v>
      </c>
      <c r="F54" s="2">
        <f>MIN(F2:F41)</f>
        <v>0.3778</v>
      </c>
      <c r="G54" s="2">
        <f>MIN(G2:G41)</f>
        <v>0.0317</v>
      </c>
      <c r="H54" s="2">
        <f>MIN(H2:H41)</f>
        <v>0.1758</v>
      </c>
      <c r="I54" s="2">
        <f>MIN(I2:I41)</f>
        <v>0.0276</v>
      </c>
      <c r="J54" s="2">
        <f>MIN(J2:J41)</f>
        <v>0.3076</v>
      </c>
      <c r="K54" s="2">
        <f>MIN(K2:K41)</f>
        <v>0.0241</v>
      </c>
      <c r="L54" s="2">
        <f>MIN(L2:L41)</f>
        <v>0.2141</v>
      </c>
      <c r="M54" s="2">
        <f>MIN(M2:M41)</f>
        <v>0.0192</v>
      </c>
      <c r="N54" s="2">
        <f>MIN(N2:N41)</f>
        <v>0.3093</v>
      </c>
      <c r="O54" s="2">
        <f>MIN(O2:O41)</f>
        <v>0.0065</v>
      </c>
      <c r="P54" s="2">
        <f>MIN(P2:P41)</f>
        <v>0.3979</v>
      </c>
      <c r="Q54" s="2">
        <f>MIN(Q2:Q41)</f>
        <v>0.0279</v>
      </c>
      <c r="R54" s="2">
        <f>MIN(R2:R41)</f>
        <v>0.2768</v>
      </c>
      <c r="S54" s="2">
        <f>MIN(S2:S41)</f>
        <v>0.0172</v>
      </c>
      <c r="T54" s="2">
        <f>MIN(T2:T41)</f>
        <v>0.4192</v>
      </c>
      <c r="U54" s="2">
        <f>MIN(U2:U41)</f>
        <v>0.0182</v>
      </c>
      <c r="V54" s="2">
        <f>MIN(V2:V41)</f>
        <v>0.3545</v>
      </c>
      <c r="W54" s="2">
        <f>MIN(W2:W41)</f>
        <v>0.0199</v>
      </c>
      <c r="X54" s="2">
        <f>MIN(X2:X41)</f>
        <v>0.1697</v>
      </c>
      <c r="Y54" s="2">
        <f>MIN(Y2:Y41)</f>
        <v>0.0274</v>
      </c>
      <c r="Z54" s="2"/>
      <c r="AA54" s="2"/>
      <c r="AB54" s="2"/>
      <c r="AC54" s="2"/>
      <c r="AD54" s="2">
        <f>MIN(AD2:AD41)</f>
        <v>0.357</v>
      </c>
      <c r="AE54" s="2">
        <f>MIN(AE2:AE41)</f>
        <v>0.0081</v>
      </c>
    </row>
  </sheetData>
  <sheetProtection selectLockedCells="1" selectUnlockedCells="1"/>
  <printOptions/>
  <pageMargins left="0.7006944444444444" right="0.7006944444444444" top="0.7520833333333333" bottom="0.7520833333333333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4"/>
  <sheetViews>
    <sheetView workbookViewId="0" topLeftCell="F1">
      <selection activeCell="R1" activeCellId="1" sqref="H20:I20 R1"/>
    </sheetView>
  </sheetViews>
  <sheetFormatPr defaultColWidth="11.421875" defaultRowHeight="15"/>
  <cols>
    <col min="1" max="23" width="11.8515625" style="0" customWidth="1"/>
    <col min="25" max="25" width="8.421875" style="0" customWidth="1"/>
    <col min="26" max="26" width="14.28125" style="0" customWidth="1"/>
    <col min="27" max="27" width="8.421875" style="0" customWidth="1"/>
    <col min="28" max="28" width="14.28125" style="0" customWidth="1"/>
    <col min="29" max="29" width="8.421875" style="0" customWidth="1"/>
  </cols>
  <sheetData>
    <row r="1" spans="1:28" s="2" customFormat="1" ht="14.25">
      <c r="A1" s="2" t="s">
        <v>0</v>
      </c>
      <c r="B1" s="2" t="s">
        <v>1</v>
      </c>
      <c r="D1" s="2" t="s">
        <v>2</v>
      </c>
      <c r="F1" s="2" t="s">
        <v>3</v>
      </c>
      <c r="H1" s="2" t="s">
        <v>4</v>
      </c>
      <c r="J1" s="2" t="s">
        <v>5</v>
      </c>
      <c r="L1" s="2" t="s">
        <v>6</v>
      </c>
      <c r="N1" s="2" t="s">
        <v>7</v>
      </c>
      <c r="P1" s="2" t="s">
        <v>8</v>
      </c>
      <c r="R1" s="2" t="s">
        <v>9</v>
      </c>
      <c r="T1" s="2" t="s">
        <v>10</v>
      </c>
      <c r="U1"/>
      <c r="V1" s="2" t="s">
        <v>11</v>
      </c>
      <c r="X1" s="2" t="s">
        <v>12</v>
      </c>
      <c r="Z1" s="2" t="s">
        <v>224</v>
      </c>
      <c r="AA1"/>
      <c r="AB1" s="2" t="s">
        <v>15</v>
      </c>
    </row>
    <row r="2" spans="1:29" ht="14.25">
      <c r="A2" t="s">
        <v>16</v>
      </c>
      <c r="B2">
        <v>0.656</v>
      </c>
      <c r="C2">
        <v>0.276</v>
      </c>
      <c r="D2">
        <v>0.5319</v>
      </c>
      <c r="E2">
        <v>0.3248</v>
      </c>
      <c r="F2">
        <v>0.3671</v>
      </c>
      <c r="G2">
        <v>0.287</v>
      </c>
      <c r="H2">
        <v>0.4972</v>
      </c>
      <c r="I2">
        <v>0.2115</v>
      </c>
      <c r="J2">
        <v>0.4701</v>
      </c>
      <c r="K2">
        <v>0.2436</v>
      </c>
      <c r="L2">
        <v>0.2175</v>
      </c>
      <c r="M2">
        <v>0.2512</v>
      </c>
      <c r="N2">
        <v>0.362</v>
      </c>
      <c r="O2">
        <v>0.2527</v>
      </c>
      <c r="P2">
        <v>0.5192</v>
      </c>
      <c r="Q2">
        <v>0.3026</v>
      </c>
      <c r="R2">
        <v>0.3633</v>
      </c>
      <c r="S2">
        <v>0.3099</v>
      </c>
      <c r="T2">
        <v>0.5622</v>
      </c>
      <c r="U2">
        <v>0.2838</v>
      </c>
      <c r="V2">
        <v>0.5743</v>
      </c>
      <c r="W2">
        <v>0.2567</v>
      </c>
      <c r="X2">
        <v>0.5845</v>
      </c>
      <c r="Y2">
        <v>0.2991</v>
      </c>
      <c r="Z2">
        <v>0.4067</v>
      </c>
      <c r="AA2">
        <v>0.2796</v>
      </c>
      <c r="AB2">
        <v>0.415</v>
      </c>
      <c r="AC2">
        <v>0.2773</v>
      </c>
    </row>
    <row r="3" spans="1:29" ht="14.25">
      <c r="A3" t="s">
        <v>17</v>
      </c>
      <c r="B3">
        <v>0.5866</v>
      </c>
      <c r="C3">
        <v>0.1146</v>
      </c>
      <c r="D3">
        <v>0.6934</v>
      </c>
      <c r="E3">
        <v>0.063</v>
      </c>
      <c r="F3">
        <v>0.6382</v>
      </c>
      <c r="G3">
        <v>0.0916</v>
      </c>
      <c r="H3">
        <v>0.6529</v>
      </c>
      <c r="I3">
        <v>0.0823</v>
      </c>
      <c r="J3">
        <v>0.6263</v>
      </c>
      <c r="K3">
        <v>0.1239</v>
      </c>
      <c r="L3">
        <v>0.6459</v>
      </c>
      <c r="M3">
        <v>0.0915</v>
      </c>
      <c r="N3">
        <v>0.3958</v>
      </c>
      <c r="O3">
        <v>0.1317</v>
      </c>
      <c r="P3">
        <v>0.5887</v>
      </c>
      <c r="Q3">
        <v>0.1009</v>
      </c>
      <c r="R3">
        <v>0.5527</v>
      </c>
      <c r="S3">
        <v>0.0539</v>
      </c>
      <c r="T3">
        <v>0.7067</v>
      </c>
      <c r="U3">
        <v>0.0824</v>
      </c>
      <c r="V3">
        <v>0.6825</v>
      </c>
      <c r="W3">
        <v>0.0388</v>
      </c>
      <c r="X3">
        <v>0.6907</v>
      </c>
      <c r="Y3">
        <v>0.0672</v>
      </c>
      <c r="Z3">
        <v>0.7246</v>
      </c>
      <c r="AA3">
        <v>0.0956</v>
      </c>
      <c r="AB3">
        <v>0.6248</v>
      </c>
      <c r="AC3">
        <v>0.0856</v>
      </c>
    </row>
    <row r="4" spans="1:29" ht="14.25">
      <c r="A4" t="s">
        <v>19</v>
      </c>
      <c r="B4">
        <v>0.2433</v>
      </c>
      <c r="C4">
        <v>0.071</v>
      </c>
      <c r="D4">
        <v>0.3701</v>
      </c>
      <c r="E4">
        <v>0.1614</v>
      </c>
      <c r="F4">
        <v>0.2716</v>
      </c>
      <c r="G4">
        <v>0.0852</v>
      </c>
      <c r="H4">
        <v>0.4439</v>
      </c>
      <c r="I4">
        <v>0.1343</v>
      </c>
      <c r="J4">
        <v>0.1887</v>
      </c>
      <c r="K4">
        <v>0.1235</v>
      </c>
      <c r="L4">
        <v>0.258</v>
      </c>
      <c r="M4">
        <v>0.1189</v>
      </c>
      <c r="N4">
        <v>0.6751</v>
      </c>
      <c r="O4">
        <v>0.0805</v>
      </c>
      <c r="P4">
        <v>0.3451</v>
      </c>
      <c r="Q4">
        <v>0.0783</v>
      </c>
      <c r="R4">
        <v>0.629</v>
      </c>
      <c r="S4">
        <v>0.1044</v>
      </c>
      <c r="T4">
        <v>0.4093</v>
      </c>
      <c r="U4">
        <v>0.0761</v>
      </c>
      <c r="V4">
        <v>0.1965</v>
      </c>
      <c r="W4">
        <v>0.0829</v>
      </c>
      <c r="X4">
        <v>0.137</v>
      </c>
      <c r="Y4">
        <v>0.0673</v>
      </c>
      <c r="Z4">
        <v>0.5867</v>
      </c>
      <c r="AA4">
        <v>0.1043</v>
      </c>
      <c r="AB4">
        <v>0.6724</v>
      </c>
      <c r="AC4">
        <v>0.0849</v>
      </c>
    </row>
    <row r="5" spans="1:29" ht="14.25">
      <c r="A5" t="s">
        <v>21</v>
      </c>
      <c r="B5">
        <v>0.5831</v>
      </c>
      <c r="C5">
        <v>0.1044</v>
      </c>
      <c r="D5">
        <v>0.7068</v>
      </c>
      <c r="E5">
        <v>0.0644</v>
      </c>
      <c r="F5">
        <v>0.6481</v>
      </c>
      <c r="G5">
        <v>0.0714</v>
      </c>
      <c r="H5">
        <v>0.7302</v>
      </c>
      <c r="I5">
        <v>0.0776</v>
      </c>
      <c r="J5">
        <v>0.5425</v>
      </c>
      <c r="K5">
        <v>0.111</v>
      </c>
      <c r="L5">
        <v>0.4687</v>
      </c>
      <c r="M5">
        <v>0.0561</v>
      </c>
      <c r="N5">
        <v>0.4866</v>
      </c>
      <c r="O5">
        <v>0.0815</v>
      </c>
      <c r="P5">
        <v>0.6529</v>
      </c>
      <c r="Q5">
        <v>0.0685</v>
      </c>
      <c r="R5">
        <v>0.5322</v>
      </c>
      <c r="S5">
        <v>0.0892</v>
      </c>
      <c r="T5">
        <v>0.7546</v>
      </c>
      <c r="U5">
        <v>0.0433</v>
      </c>
      <c r="V5">
        <v>0.3817</v>
      </c>
      <c r="W5">
        <v>0.1092</v>
      </c>
      <c r="X5">
        <v>0.5957</v>
      </c>
      <c r="Y5">
        <v>0.1347</v>
      </c>
      <c r="Z5">
        <v>0.8011</v>
      </c>
      <c r="AA5">
        <v>0.0316</v>
      </c>
      <c r="AB5">
        <v>0.6351</v>
      </c>
      <c r="AC5">
        <v>0.1031</v>
      </c>
    </row>
    <row r="6" spans="1:29" ht="14.25">
      <c r="A6" t="s">
        <v>23</v>
      </c>
      <c r="B6">
        <v>0.2649</v>
      </c>
      <c r="C6">
        <v>0.1154</v>
      </c>
      <c r="D6">
        <v>0.2331</v>
      </c>
      <c r="E6">
        <v>0.1135</v>
      </c>
      <c r="F6">
        <v>0.1937</v>
      </c>
      <c r="G6">
        <v>0.1449</v>
      </c>
      <c r="H6">
        <v>0.2825</v>
      </c>
      <c r="I6">
        <v>0.1304</v>
      </c>
      <c r="J6">
        <v>0.1492</v>
      </c>
      <c r="K6">
        <v>0.1047</v>
      </c>
      <c r="L6">
        <v>0.2584</v>
      </c>
      <c r="M6">
        <v>0.0988</v>
      </c>
      <c r="N6">
        <v>0.4025</v>
      </c>
      <c r="O6">
        <v>0.1975</v>
      </c>
      <c r="P6">
        <v>0.3072</v>
      </c>
      <c r="Q6">
        <v>0.1738</v>
      </c>
      <c r="R6">
        <v>0.3847</v>
      </c>
      <c r="S6">
        <v>0.1399</v>
      </c>
      <c r="T6">
        <v>0.3194</v>
      </c>
      <c r="U6">
        <v>0.1755</v>
      </c>
      <c r="V6">
        <v>0.2724</v>
      </c>
      <c r="W6">
        <v>0.1639</v>
      </c>
      <c r="X6">
        <v>0.2246</v>
      </c>
      <c r="Y6">
        <v>0.0702</v>
      </c>
      <c r="Z6">
        <v>0.3519</v>
      </c>
      <c r="AA6">
        <v>0.1388</v>
      </c>
      <c r="AB6">
        <v>0.2214</v>
      </c>
      <c r="AC6">
        <v>0.0964</v>
      </c>
    </row>
    <row r="7" spans="1:29" ht="14.25">
      <c r="A7" t="s">
        <v>25</v>
      </c>
      <c r="B7">
        <v>0.2019</v>
      </c>
      <c r="C7">
        <v>0.2628</v>
      </c>
      <c r="D7">
        <v>0.1565</v>
      </c>
      <c r="E7">
        <v>0.1198</v>
      </c>
      <c r="F7">
        <v>0.1775</v>
      </c>
      <c r="G7">
        <v>0.1774</v>
      </c>
      <c r="H7">
        <v>0.2046</v>
      </c>
      <c r="I7">
        <v>0.2041</v>
      </c>
      <c r="J7">
        <v>0.1587</v>
      </c>
      <c r="K7">
        <v>0.1052</v>
      </c>
      <c r="L7">
        <v>0.0515</v>
      </c>
      <c r="M7">
        <v>0.181</v>
      </c>
      <c r="N7">
        <v>0.1311</v>
      </c>
      <c r="O7">
        <v>0.1424</v>
      </c>
      <c r="P7">
        <v>0.0756</v>
      </c>
      <c r="Q7">
        <v>0.2293</v>
      </c>
      <c r="R7">
        <v>-0.0028</v>
      </c>
      <c r="S7">
        <v>0.2104</v>
      </c>
      <c r="T7">
        <v>0.2251</v>
      </c>
      <c r="U7">
        <v>0.1149</v>
      </c>
      <c r="V7">
        <v>0.2157</v>
      </c>
      <c r="W7">
        <v>0.1953</v>
      </c>
      <c r="X7">
        <v>0.2536</v>
      </c>
      <c r="Y7">
        <v>0.238</v>
      </c>
      <c r="Z7">
        <v>0.2107</v>
      </c>
      <c r="AA7">
        <v>0.1971</v>
      </c>
      <c r="AB7">
        <v>0.1137</v>
      </c>
      <c r="AC7">
        <v>0.1732</v>
      </c>
    </row>
    <row r="8" spans="1:29" ht="14.25">
      <c r="A8" t="s">
        <v>27</v>
      </c>
      <c r="B8">
        <v>0.0763</v>
      </c>
      <c r="C8">
        <v>0.1308</v>
      </c>
      <c r="D8">
        <v>0.0412</v>
      </c>
      <c r="E8">
        <v>0.1341</v>
      </c>
      <c r="F8">
        <v>0.0652</v>
      </c>
      <c r="G8">
        <v>0.0848</v>
      </c>
      <c r="H8">
        <v>0.1994</v>
      </c>
      <c r="I8">
        <v>0.1215</v>
      </c>
      <c r="J8">
        <v>0.0236</v>
      </c>
      <c r="K8">
        <v>0.1253</v>
      </c>
      <c r="L8">
        <v>0.1091</v>
      </c>
      <c r="M8">
        <v>0.1451</v>
      </c>
      <c r="N8">
        <v>0.1825</v>
      </c>
      <c r="O8">
        <v>0.1067</v>
      </c>
      <c r="P8">
        <v>0.2104</v>
      </c>
      <c r="Q8">
        <v>0.1868</v>
      </c>
      <c r="R8">
        <v>0.109</v>
      </c>
      <c r="S8">
        <v>0.172</v>
      </c>
      <c r="T8">
        <v>0.2466</v>
      </c>
      <c r="U8">
        <v>0.1752</v>
      </c>
      <c r="V8">
        <v>0.1428</v>
      </c>
      <c r="W8">
        <v>0.1616</v>
      </c>
      <c r="X8">
        <v>0.1106</v>
      </c>
      <c r="Y8">
        <v>0.1549</v>
      </c>
      <c r="Z8">
        <v>0.3061</v>
      </c>
      <c r="AA8">
        <v>0.1546</v>
      </c>
      <c r="AB8">
        <v>0.1953</v>
      </c>
      <c r="AC8">
        <v>0.1403</v>
      </c>
    </row>
    <row r="9" spans="1:29" ht="13.5">
      <c r="A9" t="s">
        <v>29</v>
      </c>
      <c r="B9">
        <v>0.5649</v>
      </c>
      <c r="C9">
        <v>0.0504</v>
      </c>
      <c r="D9">
        <v>0.4668</v>
      </c>
      <c r="E9">
        <v>0.0734</v>
      </c>
      <c r="F9">
        <v>0.5517</v>
      </c>
      <c r="G9">
        <v>0.0676</v>
      </c>
      <c r="H9">
        <v>0.4023</v>
      </c>
      <c r="I9">
        <v>0.0669</v>
      </c>
      <c r="J9">
        <v>0.5201</v>
      </c>
      <c r="K9">
        <v>0.0455</v>
      </c>
      <c r="L9">
        <v>0.3641</v>
      </c>
      <c r="M9">
        <v>0.0666</v>
      </c>
      <c r="N9">
        <v>0.6538</v>
      </c>
      <c r="O9">
        <v>0.0426</v>
      </c>
      <c r="P9">
        <v>0.593</v>
      </c>
      <c r="Q9">
        <v>0.0587</v>
      </c>
      <c r="R9">
        <v>0.6221</v>
      </c>
      <c r="S9">
        <v>0.0474</v>
      </c>
      <c r="T9">
        <v>0.6599</v>
      </c>
      <c r="U9">
        <v>0.0542</v>
      </c>
      <c r="V9">
        <v>0.4191</v>
      </c>
      <c r="W9">
        <v>0.0999</v>
      </c>
      <c r="X9">
        <v>0.2542</v>
      </c>
      <c r="Y9">
        <v>0.0758</v>
      </c>
      <c r="Z9">
        <v>0.8211</v>
      </c>
      <c r="AA9">
        <v>0.0334</v>
      </c>
      <c r="AB9">
        <v>0.6538</v>
      </c>
      <c r="AC9">
        <v>0.047</v>
      </c>
    </row>
    <row r="10" spans="1:29" ht="14.25">
      <c r="A10" t="s">
        <v>31</v>
      </c>
      <c r="B10">
        <v>0.2193</v>
      </c>
      <c r="C10">
        <v>0.0512</v>
      </c>
      <c r="D10">
        <v>0.2308</v>
      </c>
      <c r="E10">
        <v>0.0806</v>
      </c>
      <c r="F10">
        <v>0.2153</v>
      </c>
      <c r="G10">
        <v>0.068</v>
      </c>
      <c r="H10">
        <v>0.2535</v>
      </c>
      <c r="I10">
        <v>0.069</v>
      </c>
      <c r="J10">
        <v>0.1835</v>
      </c>
      <c r="K10">
        <v>0.1017</v>
      </c>
      <c r="L10">
        <v>0.2789</v>
      </c>
      <c r="M10">
        <v>0.1144</v>
      </c>
      <c r="N10">
        <v>0.2637</v>
      </c>
      <c r="O10">
        <v>0.074</v>
      </c>
      <c r="P10">
        <v>0.2444</v>
      </c>
      <c r="Q10">
        <v>0.1016</v>
      </c>
      <c r="R10">
        <v>0.2445</v>
      </c>
      <c r="S10">
        <v>0.1</v>
      </c>
      <c r="T10">
        <v>0.2907</v>
      </c>
      <c r="U10">
        <v>0.0787</v>
      </c>
      <c r="V10">
        <v>0.2584</v>
      </c>
      <c r="W10">
        <v>0.0853</v>
      </c>
      <c r="X10">
        <v>0.3028</v>
      </c>
      <c r="Y10">
        <v>0.079</v>
      </c>
      <c r="Z10">
        <v>0.2732</v>
      </c>
      <c r="AA10">
        <v>0.0799</v>
      </c>
      <c r="AB10">
        <v>0.273</v>
      </c>
      <c r="AC10">
        <v>0.1134</v>
      </c>
    </row>
    <row r="11" spans="1:29" ht="14.25">
      <c r="A11" t="s">
        <v>33</v>
      </c>
      <c r="B11">
        <v>0.0792</v>
      </c>
      <c r="C11">
        <v>0.0763</v>
      </c>
      <c r="D11">
        <v>0.0615</v>
      </c>
      <c r="E11">
        <v>0.0772</v>
      </c>
      <c r="F11">
        <v>0.0992</v>
      </c>
      <c r="G11">
        <v>0.0677</v>
      </c>
      <c r="H11">
        <v>0.0923</v>
      </c>
      <c r="I11">
        <v>0.0704</v>
      </c>
      <c r="J11">
        <v>0.0928</v>
      </c>
      <c r="K11">
        <v>0.0413</v>
      </c>
      <c r="L11">
        <v>0.0853</v>
      </c>
      <c r="M11">
        <v>0.0545</v>
      </c>
      <c r="N11">
        <v>0.0793</v>
      </c>
      <c r="O11">
        <v>0.0852</v>
      </c>
      <c r="P11">
        <v>0.1044</v>
      </c>
      <c r="Q11">
        <v>0.062</v>
      </c>
      <c r="R11">
        <v>0.1069</v>
      </c>
      <c r="S11">
        <v>0.0646</v>
      </c>
      <c r="T11">
        <v>0.1563</v>
      </c>
      <c r="U11">
        <v>0.0409</v>
      </c>
      <c r="V11">
        <v>0.127</v>
      </c>
      <c r="W11">
        <v>0.0752</v>
      </c>
      <c r="X11">
        <v>0.13</v>
      </c>
      <c r="Y11">
        <v>0.1006</v>
      </c>
      <c r="Z11">
        <v>0.1933</v>
      </c>
      <c r="AA11">
        <v>0.0744</v>
      </c>
      <c r="AB11">
        <v>0.1199</v>
      </c>
      <c r="AC11">
        <v>0.0593</v>
      </c>
    </row>
    <row r="12" spans="1:29" ht="14.25">
      <c r="A12" t="s">
        <v>34</v>
      </c>
      <c r="B12">
        <v>0.5636</v>
      </c>
      <c r="C12">
        <v>0.1212</v>
      </c>
      <c r="D12">
        <v>0.6749</v>
      </c>
      <c r="E12">
        <v>0.1189</v>
      </c>
      <c r="F12">
        <v>0.5507</v>
      </c>
      <c r="G12">
        <v>0.1198</v>
      </c>
      <c r="H12">
        <v>0.6213</v>
      </c>
      <c r="I12">
        <v>0.0883</v>
      </c>
      <c r="J12">
        <v>0.4556</v>
      </c>
      <c r="K12">
        <v>0.0802</v>
      </c>
      <c r="L12">
        <v>0.5736</v>
      </c>
      <c r="M12">
        <v>0.1207</v>
      </c>
      <c r="N12">
        <v>0.4129</v>
      </c>
      <c r="O12">
        <v>0.1105</v>
      </c>
      <c r="P12">
        <v>0.5777</v>
      </c>
      <c r="Q12">
        <v>0.06</v>
      </c>
      <c r="R12">
        <v>0.5317</v>
      </c>
      <c r="S12">
        <v>0.0891</v>
      </c>
      <c r="T12">
        <v>0.688</v>
      </c>
      <c r="U12">
        <v>0.1013</v>
      </c>
      <c r="V12">
        <v>0.657</v>
      </c>
      <c r="W12">
        <v>0.0958</v>
      </c>
      <c r="X12">
        <v>0.6959</v>
      </c>
      <c r="Y12">
        <v>0.1038</v>
      </c>
      <c r="Z12">
        <v>0.7107</v>
      </c>
      <c r="AA12">
        <v>0.0889</v>
      </c>
      <c r="AB12">
        <v>0.5832</v>
      </c>
      <c r="AC12">
        <v>0.104</v>
      </c>
    </row>
    <row r="13" spans="1:29" ht="14.25">
      <c r="A13" t="s">
        <v>36</v>
      </c>
      <c r="B13">
        <v>0.8572</v>
      </c>
      <c r="C13">
        <v>0.0593</v>
      </c>
      <c r="D13">
        <v>0.9487</v>
      </c>
      <c r="E13">
        <v>0.0348</v>
      </c>
      <c r="F13">
        <v>0.9117</v>
      </c>
      <c r="G13">
        <v>0.0544</v>
      </c>
      <c r="H13">
        <v>0.921</v>
      </c>
      <c r="I13">
        <v>0.0648</v>
      </c>
      <c r="J13">
        <v>0.8838</v>
      </c>
      <c r="K13">
        <v>0.0819</v>
      </c>
      <c r="L13">
        <v>0.9386</v>
      </c>
      <c r="M13">
        <v>0.0645</v>
      </c>
      <c r="N13">
        <v>0.928</v>
      </c>
      <c r="O13">
        <v>0.0472</v>
      </c>
      <c r="P13">
        <v>0.9456</v>
      </c>
      <c r="Q13">
        <v>0.0592</v>
      </c>
      <c r="R13">
        <v>0.9215</v>
      </c>
      <c r="S13">
        <v>0.0603</v>
      </c>
      <c r="T13">
        <v>0.9454</v>
      </c>
      <c r="U13">
        <v>0.027</v>
      </c>
      <c r="V13">
        <v>0.8619</v>
      </c>
      <c r="W13">
        <v>0.0688</v>
      </c>
      <c r="X13">
        <v>0.7887</v>
      </c>
      <c r="Y13">
        <v>0.1115</v>
      </c>
      <c r="Z13">
        <v>0.9421</v>
      </c>
      <c r="AA13">
        <v>0.0505</v>
      </c>
      <c r="AB13">
        <v>0.9418</v>
      </c>
      <c r="AC13">
        <v>0.0434</v>
      </c>
    </row>
    <row r="14" spans="1:29" ht="14.25">
      <c r="A14" t="s">
        <v>38</v>
      </c>
      <c r="B14">
        <v>0.561</v>
      </c>
      <c r="C14">
        <v>0.0555</v>
      </c>
      <c r="D14">
        <v>0.6835</v>
      </c>
      <c r="E14">
        <v>0.1349</v>
      </c>
      <c r="F14">
        <v>0.5725</v>
      </c>
      <c r="G14">
        <v>0.0748</v>
      </c>
      <c r="H14">
        <v>0.5984</v>
      </c>
      <c r="I14">
        <v>0.0776</v>
      </c>
      <c r="J14">
        <v>0.5099</v>
      </c>
      <c r="K14">
        <v>0.1298</v>
      </c>
      <c r="L14">
        <v>0.6225</v>
      </c>
      <c r="M14">
        <v>0.0723</v>
      </c>
      <c r="N14">
        <v>0.6931</v>
      </c>
      <c r="O14">
        <v>0.1039</v>
      </c>
      <c r="P14">
        <v>0.6267</v>
      </c>
      <c r="Q14">
        <v>0.0556</v>
      </c>
      <c r="R14">
        <v>0.6773</v>
      </c>
      <c r="S14">
        <v>0.1134</v>
      </c>
      <c r="T14">
        <v>0.6789</v>
      </c>
      <c r="U14">
        <v>0.0622</v>
      </c>
      <c r="V14">
        <v>0.5803</v>
      </c>
      <c r="W14">
        <v>0.0869</v>
      </c>
      <c r="X14">
        <v>0.49</v>
      </c>
      <c r="Y14">
        <v>0.1009</v>
      </c>
      <c r="Z14">
        <v>0.7655</v>
      </c>
      <c r="AA14">
        <v>0.0703</v>
      </c>
      <c r="AB14">
        <v>0.7328</v>
      </c>
      <c r="AC14">
        <v>0.0997</v>
      </c>
    </row>
    <row r="15" spans="1:29" ht="14.25">
      <c r="A15" t="s">
        <v>40</v>
      </c>
      <c r="B15">
        <v>0.2522</v>
      </c>
      <c r="C15">
        <v>0.0633</v>
      </c>
      <c r="D15">
        <v>0.2322</v>
      </c>
      <c r="E15">
        <v>0.1311</v>
      </c>
      <c r="F15">
        <v>0.1219</v>
      </c>
      <c r="G15">
        <v>0.1236</v>
      </c>
      <c r="H15">
        <v>0.2529</v>
      </c>
      <c r="I15">
        <v>0.1359</v>
      </c>
      <c r="J15">
        <v>0.275</v>
      </c>
      <c r="K15">
        <v>0.0809</v>
      </c>
      <c r="L15">
        <v>0.2493</v>
      </c>
      <c r="M15">
        <v>0.08</v>
      </c>
      <c r="N15">
        <v>0.2163</v>
      </c>
      <c r="O15">
        <v>0.1331</v>
      </c>
      <c r="P15">
        <v>0.1708</v>
      </c>
      <c r="Q15">
        <v>0.1369</v>
      </c>
      <c r="R15">
        <v>0.3211</v>
      </c>
      <c r="S15">
        <v>0.0799</v>
      </c>
      <c r="T15">
        <v>0.3067</v>
      </c>
      <c r="U15">
        <v>0.0484</v>
      </c>
      <c r="V15">
        <v>0.3047</v>
      </c>
      <c r="W15">
        <v>0.0945</v>
      </c>
      <c r="X15">
        <v>0.3324</v>
      </c>
      <c r="Y15">
        <v>0.0563</v>
      </c>
      <c r="Z15">
        <v>0.3264</v>
      </c>
      <c r="AA15">
        <v>0.068</v>
      </c>
      <c r="AB15">
        <v>0.0666</v>
      </c>
      <c r="AC15">
        <v>0.0731</v>
      </c>
    </row>
    <row r="16" spans="1:29" ht="14.25">
      <c r="A16" t="s">
        <v>42</v>
      </c>
      <c r="B16">
        <v>0.0481</v>
      </c>
      <c r="C16">
        <v>0.0903</v>
      </c>
      <c r="D16">
        <v>0.1865</v>
      </c>
      <c r="E16">
        <v>0.1109</v>
      </c>
      <c r="F16">
        <v>0.1564</v>
      </c>
      <c r="G16">
        <v>0.114</v>
      </c>
      <c r="H16">
        <v>0.1862</v>
      </c>
      <c r="I16">
        <v>0.1362</v>
      </c>
      <c r="J16">
        <v>0.1325</v>
      </c>
      <c r="K16">
        <v>0.1145</v>
      </c>
      <c r="L16">
        <v>0.1486</v>
      </c>
      <c r="M16">
        <v>0.0889</v>
      </c>
      <c r="N16">
        <v>0.2147</v>
      </c>
      <c r="O16">
        <v>0.1047</v>
      </c>
      <c r="P16">
        <v>0.0954</v>
      </c>
      <c r="Q16">
        <v>0.0855</v>
      </c>
      <c r="R16">
        <v>0.1653</v>
      </c>
      <c r="S16">
        <v>0.1095</v>
      </c>
      <c r="T16">
        <v>0.2395</v>
      </c>
      <c r="U16">
        <v>0.0993</v>
      </c>
      <c r="V16">
        <v>0.1362</v>
      </c>
      <c r="W16">
        <v>0.1161</v>
      </c>
      <c r="X16">
        <v>0.146</v>
      </c>
      <c r="Y16">
        <v>0.1136</v>
      </c>
      <c r="Z16">
        <v>0.2738</v>
      </c>
      <c r="AA16">
        <v>0.0723</v>
      </c>
      <c r="AB16">
        <v>0.28</v>
      </c>
      <c r="AC16">
        <v>0.0929</v>
      </c>
    </row>
    <row r="17" spans="1:29" ht="14.25">
      <c r="A17" t="s">
        <v>44</v>
      </c>
      <c r="B17">
        <v>0.2865</v>
      </c>
      <c r="C17">
        <v>0.1088</v>
      </c>
      <c r="D17">
        <v>0.5423</v>
      </c>
      <c r="E17">
        <v>0.1774</v>
      </c>
      <c r="F17">
        <v>0.36</v>
      </c>
      <c r="G17">
        <v>0.1595</v>
      </c>
      <c r="H17">
        <v>0.4524</v>
      </c>
      <c r="I17">
        <v>0.1682</v>
      </c>
      <c r="J17">
        <v>0.3263</v>
      </c>
      <c r="K17">
        <v>0.143</v>
      </c>
      <c r="L17">
        <v>0.3423</v>
      </c>
      <c r="M17">
        <v>0.1658</v>
      </c>
      <c r="N17">
        <v>0.64</v>
      </c>
      <c r="O17">
        <v>0.1387</v>
      </c>
      <c r="P17">
        <v>0.4525</v>
      </c>
      <c r="Q17">
        <v>0.1393</v>
      </c>
      <c r="R17">
        <v>0.6103</v>
      </c>
      <c r="S17">
        <v>0.1547</v>
      </c>
      <c r="T17">
        <v>0.4577</v>
      </c>
      <c r="U17">
        <v>0.1177</v>
      </c>
      <c r="V17">
        <v>0.373</v>
      </c>
      <c r="W17">
        <v>0.1089</v>
      </c>
      <c r="X17">
        <v>0.3614</v>
      </c>
      <c r="Y17">
        <v>0.1102</v>
      </c>
      <c r="Z17">
        <v>0.6077</v>
      </c>
      <c r="AA17">
        <v>0.1256</v>
      </c>
      <c r="AB17">
        <v>0.6415</v>
      </c>
      <c r="AC17">
        <v>0.1591</v>
      </c>
    </row>
    <row r="18" spans="1:29" ht="14.25">
      <c r="A18" t="s">
        <v>46</v>
      </c>
      <c r="B18">
        <v>0.0723</v>
      </c>
      <c r="C18">
        <v>0.1614</v>
      </c>
      <c r="D18">
        <v>0.0803</v>
      </c>
      <c r="E18">
        <v>0.1214</v>
      </c>
      <c r="F18">
        <v>0.1162</v>
      </c>
      <c r="G18">
        <v>0.1531</v>
      </c>
      <c r="H18">
        <v>0.0727</v>
      </c>
      <c r="I18">
        <v>0.1882</v>
      </c>
      <c r="J18">
        <v>0.0309</v>
      </c>
      <c r="K18">
        <v>0.1354</v>
      </c>
      <c r="L18">
        <v>0.1721</v>
      </c>
      <c r="M18">
        <v>0.1397</v>
      </c>
      <c r="N18">
        <v>-0.0148</v>
      </c>
      <c r="O18">
        <v>0.1097</v>
      </c>
      <c r="P18">
        <v>0.1769</v>
      </c>
      <c r="Q18">
        <v>0.1612</v>
      </c>
      <c r="R18">
        <v>0.0108</v>
      </c>
      <c r="S18">
        <v>0.1445</v>
      </c>
      <c r="T18">
        <v>0.1224</v>
      </c>
      <c r="U18">
        <v>0.1243</v>
      </c>
      <c r="V18">
        <v>0.1516</v>
      </c>
      <c r="W18">
        <v>0.1417</v>
      </c>
      <c r="X18">
        <v>0.158</v>
      </c>
      <c r="Y18">
        <v>0.1742</v>
      </c>
      <c r="Z18">
        <v>0.1139</v>
      </c>
      <c r="AA18">
        <v>0.1855</v>
      </c>
      <c r="AB18">
        <v>0.1268</v>
      </c>
      <c r="AC18">
        <v>0.1301</v>
      </c>
    </row>
    <row r="19" spans="1:29" ht="14.25">
      <c r="A19" t="s">
        <v>48</v>
      </c>
      <c r="B19">
        <v>0.082</v>
      </c>
      <c r="C19">
        <v>0.2523</v>
      </c>
      <c r="D19">
        <v>0.1983</v>
      </c>
      <c r="E19">
        <v>0.1851</v>
      </c>
      <c r="F19">
        <v>0.1517</v>
      </c>
      <c r="G19">
        <v>0.1962</v>
      </c>
      <c r="H19">
        <v>0.1074</v>
      </c>
      <c r="I19">
        <v>0.1954</v>
      </c>
      <c r="J19">
        <v>-0.0497</v>
      </c>
      <c r="K19">
        <v>0.152</v>
      </c>
      <c r="L19">
        <v>0.3607</v>
      </c>
      <c r="M19">
        <v>0.2114</v>
      </c>
      <c r="N19">
        <v>-0.0694</v>
      </c>
      <c r="O19">
        <v>0.1804</v>
      </c>
      <c r="P19">
        <v>0.1743</v>
      </c>
      <c r="Q19">
        <v>0.1793</v>
      </c>
      <c r="R19">
        <v>-0.1115</v>
      </c>
      <c r="S19">
        <v>0.1608</v>
      </c>
      <c r="T19">
        <v>0.4408</v>
      </c>
      <c r="U19">
        <v>0.1875</v>
      </c>
      <c r="V19">
        <v>0.2689</v>
      </c>
      <c r="W19">
        <v>0.2054</v>
      </c>
      <c r="X19">
        <v>0.2253</v>
      </c>
      <c r="Y19">
        <v>0.2125</v>
      </c>
      <c r="Z19">
        <v>0.6084</v>
      </c>
      <c r="AA19">
        <v>0.1666</v>
      </c>
      <c r="AB19">
        <v>0.0103</v>
      </c>
      <c r="AC19">
        <v>0.1772</v>
      </c>
    </row>
    <row r="20" spans="1:29" s="2" customFormat="1" ht="14.25">
      <c r="A20" t="s">
        <v>50</v>
      </c>
      <c r="B20">
        <v>0.5221</v>
      </c>
      <c r="C20">
        <v>0.2762</v>
      </c>
      <c r="D20">
        <v>0.5795</v>
      </c>
      <c r="E20">
        <v>0.2038</v>
      </c>
      <c r="F20">
        <v>0.4989</v>
      </c>
      <c r="G20">
        <v>0.2266</v>
      </c>
      <c r="H20">
        <v>0.5541</v>
      </c>
      <c r="I20">
        <v>0.2435</v>
      </c>
      <c r="J20">
        <v>0.5028</v>
      </c>
      <c r="K20">
        <v>0.1049</v>
      </c>
      <c r="L20" s="8">
        <v>0.478</v>
      </c>
      <c r="M20" s="8">
        <v>0.1944</v>
      </c>
      <c r="N20">
        <v>0.4324</v>
      </c>
      <c r="O20">
        <v>0.1857</v>
      </c>
      <c r="P20">
        <v>0.4295</v>
      </c>
      <c r="Q20">
        <v>0.1856</v>
      </c>
      <c r="R20">
        <v>0.4868</v>
      </c>
      <c r="S20">
        <v>0.1573</v>
      </c>
      <c r="T20">
        <v>0.5536</v>
      </c>
      <c r="U20">
        <v>0.1731</v>
      </c>
      <c r="V20">
        <v>0.4761</v>
      </c>
      <c r="W20">
        <v>0.1576</v>
      </c>
      <c r="X20">
        <v>0.5563</v>
      </c>
      <c r="Y20">
        <v>0.1666</v>
      </c>
      <c r="Z20">
        <v>0.637</v>
      </c>
      <c r="AA20">
        <v>0.1704</v>
      </c>
      <c r="AB20">
        <v>0.5368</v>
      </c>
      <c r="AC20">
        <v>0.1759</v>
      </c>
    </row>
    <row r="21" spans="1:29" s="2" customFormat="1" ht="13.5">
      <c r="A21" t="s">
        <v>52</v>
      </c>
      <c r="B21">
        <v>0.041</v>
      </c>
      <c r="C21">
        <v>0.1816</v>
      </c>
      <c r="D21">
        <v>0.3442</v>
      </c>
      <c r="E21">
        <v>0.3253</v>
      </c>
      <c r="F21">
        <v>0.3048</v>
      </c>
      <c r="G21">
        <v>0.2987</v>
      </c>
      <c r="H21">
        <v>0.3212</v>
      </c>
      <c r="I21">
        <v>0.2222</v>
      </c>
      <c r="J21">
        <v>0.2864</v>
      </c>
      <c r="K21">
        <v>0.253</v>
      </c>
      <c r="L21" s="2">
        <v>0.4076</v>
      </c>
      <c r="M21" s="2">
        <v>0.278</v>
      </c>
      <c r="N21">
        <v>0.281</v>
      </c>
      <c r="O21">
        <v>0.3018</v>
      </c>
      <c r="P21">
        <v>0.2544</v>
      </c>
      <c r="Q21">
        <v>0.2695</v>
      </c>
      <c r="R21">
        <v>0.2824</v>
      </c>
      <c r="S21">
        <v>0.1923</v>
      </c>
      <c r="T21">
        <v>0.2756</v>
      </c>
      <c r="U21">
        <v>0.2927</v>
      </c>
      <c r="V21">
        <v>0.3531</v>
      </c>
      <c r="W21">
        <v>0.3127</v>
      </c>
      <c r="X21">
        <v>0.2396</v>
      </c>
      <c r="Y21">
        <v>0.2289</v>
      </c>
      <c r="Z21">
        <v>0.3946</v>
      </c>
      <c r="AA21">
        <v>0.3337</v>
      </c>
      <c r="AB21">
        <v>0.3787</v>
      </c>
      <c r="AC21">
        <v>0.3042</v>
      </c>
    </row>
    <row r="22" spans="1:29" ht="14.25">
      <c r="A22" t="s">
        <v>54</v>
      </c>
      <c r="B22">
        <v>0.7732</v>
      </c>
      <c r="C22">
        <v>0.1553</v>
      </c>
      <c r="D22">
        <v>0.7779</v>
      </c>
      <c r="E22">
        <v>0.1165</v>
      </c>
      <c r="F22">
        <v>0.7849</v>
      </c>
      <c r="G22">
        <v>0.157</v>
      </c>
      <c r="H22">
        <v>0.8056</v>
      </c>
      <c r="I22">
        <v>0.168</v>
      </c>
      <c r="J22">
        <v>0.7182</v>
      </c>
      <c r="K22">
        <v>0.1839</v>
      </c>
      <c r="L22">
        <v>0.7938</v>
      </c>
      <c r="M22">
        <v>0.1556</v>
      </c>
      <c r="N22">
        <v>0.7624</v>
      </c>
      <c r="O22">
        <v>0.1164</v>
      </c>
      <c r="P22">
        <v>0.7974</v>
      </c>
      <c r="Q22">
        <v>0.1307</v>
      </c>
      <c r="R22">
        <v>0.7986</v>
      </c>
      <c r="S22">
        <v>0.103</v>
      </c>
      <c r="T22">
        <v>0.8317</v>
      </c>
      <c r="U22">
        <v>0.1141</v>
      </c>
      <c r="V22">
        <v>0.778</v>
      </c>
      <c r="W22">
        <v>0.145</v>
      </c>
      <c r="X22">
        <v>0.7728</v>
      </c>
      <c r="Y22">
        <v>0.1031</v>
      </c>
      <c r="Z22">
        <v>0.8634</v>
      </c>
      <c r="AA22">
        <v>0.1131</v>
      </c>
      <c r="AB22">
        <v>0.8368</v>
      </c>
      <c r="AC22">
        <v>0.1121</v>
      </c>
    </row>
    <row r="23" spans="1:29" ht="13.5">
      <c r="A23" t="s">
        <v>56</v>
      </c>
      <c r="B23">
        <v>0.84</v>
      </c>
      <c r="C23">
        <v>0.1281</v>
      </c>
      <c r="D23">
        <v>0.92</v>
      </c>
      <c r="E23">
        <v>0.0748</v>
      </c>
      <c r="F23">
        <v>0.92</v>
      </c>
      <c r="G23">
        <v>0.0872</v>
      </c>
      <c r="H23">
        <v>0.94</v>
      </c>
      <c r="I23">
        <v>0.0663</v>
      </c>
      <c r="J23">
        <v>0.7</v>
      </c>
      <c r="K23">
        <v>0.2408</v>
      </c>
      <c r="L23">
        <v>0.93</v>
      </c>
      <c r="M23">
        <v>0.064</v>
      </c>
      <c r="N23">
        <v>0.9</v>
      </c>
      <c r="O23">
        <v>0.0894</v>
      </c>
      <c r="P23">
        <v>0.93</v>
      </c>
      <c r="Q23">
        <v>0.0781</v>
      </c>
      <c r="R23">
        <v>0.91</v>
      </c>
      <c r="S23">
        <v>0.0831</v>
      </c>
      <c r="T23">
        <v>0.9</v>
      </c>
      <c r="U23">
        <v>0.0632</v>
      </c>
      <c r="V23">
        <v>0.92</v>
      </c>
      <c r="W23">
        <v>0.06</v>
      </c>
      <c r="X23">
        <v>0.92</v>
      </c>
      <c r="Y23">
        <v>0.1166</v>
      </c>
      <c r="Z23">
        <v>0.91</v>
      </c>
      <c r="AA23">
        <v>0.07</v>
      </c>
      <c r="AB23">
        <v>0.9</v>
      </c>
      <c r="AC23">
        <v>0.0775</v>
      </c>
    </row>
    <row r="24" spans="1:29" ht="13.5">
      <c r="A24" t="s">
        <v>58</v>
      </c>
      <c r="B24">
        <v>0.6157</v>
      </c>
      <c r="C24">
        <v>0.0945</v>
      </c>
      <c r="D24">
        <v>0.6239</v>
      </c>
      <c r="E24">
        <v>0.0682</v>
      </c>
      <c r="F24">
        <v>0.6412</v>
      </c>
      <c r="G24">
        <v>0.0769</v>
      </c>
      <c r="H24">
        <v>0.694</v>
      </c>
      <c r="I24">
        <v>0.0528</v>
      </c>
      <c r="J24">
        <v>0.5443</v>
      </c>
      <c r="K24">
        <v>0.0699</v>
      </c>
      <c r="L24">
        <v>0.692</v>
      </c>
      <c r="M24">
        <v>0.05</v>
      </c>
      <c r="N24">
        <v>0.6163</v>
      </c>
      <c r="O24">
        <v>0.0598</v>
      </c>
      <c r="P24">
        <v>0.6567</v>
      </c>
      <c r="Q24">
        <v>0.0721</v>
      </c>
      <c r="R24">
        <v>0.578</v>
      </c>
      <c r="S24">
        <v>0.0566</v>
      </c>
      <c r="T24">
        <v>0.6832</v>
      </c>
      <c r="U24">
        <v>0.0441</v>
      </c>
      <c r="V24">
        <v>0.6478</v>
      </c>
      <c r="W24">
        <v>0.076</v>
      </c>
      <c r="X24">
        <v>0.359</v>
      </c>
      <c r="Y24">
        <v>0.0979</v>
      </c>
      <c r="Z24">
        <v>0.6808</v>
      </c>
      <c r="AA24">
        <v>0.0546</v>
      </c>
      <c r="AB24">
        <v>0.3387</v>
      </c>
      <c r="AC24">
        <v>0.1036</v>
      </c>
    </row>
    <row r="25" spans="1:29" ht="14.25">
      <c r="A25" t="s">
        <v>60</v>
      </c>
      <c r="B25">
        <v>0.6077</v>
      </c>
      <c r="C25">
        <v>0.192</v>
      </c>
      <c r="D25">
        <v>0.4998</v>
      </c>
      <c r="E25">
        <v>0.219</v>
      </c>
      <c r="F25">
        <v>0.5286</v>
      </c>
      <c r="G25">
        <v>0.2325</v>
      </c>
      <c r="H25">
        <v>0.537</v>
      </c>
      <c r="I25">
        <v>0.1725</v>
      </c>
      <c r="J25">
        <v>0.3736</v>
      </c>
      <c r="K25">
        <v>0.3321</v>
      </c>
      <c r="L25">
        <v>0.5225</v>
      </c>
      <c r="M25">
        <v>0.2397</v>
      </c>
      <c r="N25">
        <v>0.4835</v>
      </c>
      <c r="O25">
        <v>0.1734</v>
      </c>
      <c r="P25">
        <v>0.4506</v>
      </c>
      <c r="Q25">
        <v>0.2803</v>
      </c>
      <c r="R25">
        <v>0.4384</v>
      </c>
      <c r="S25">
        <v>0.1888</v>
      </c>
      <c r="T25">
        <v>0.6705</v>
      </c>
      <c r="U25">
        <v>0.1787</v>
      </c>
      <c r="V25">
        <v>0.4411</v>
      </c>
      <c r="W25">
        <v>0.1417</v>
      </c>
      <c r="X25">
        <v>0.4861</v>
      </c>
      <c r="Y25">
        <v>0.2307</v>
      </c>
      <c r="Z25">
        <v>0.6188</v>
      </c>
      <c r="AA25">
        <v>0.2956</v>
      </c>
      <c r="AB25">
        <v>0.4992</v>
      </c>
      <c r="AC25">
        <v>0.1709</v>
      </c>
    </row>
    <row r="26" spans="1:29" ht="14.25">
      <c r="A26" t="s">
        <v>62</v>
      </c>
      <c r="B26">
        <v>0.3992</v>
      </c>
      <c r="C26">
        <v>0.1052</v>
      </c>
      <c r="D26">
        <v>0.5671</v>
      </c>
      <c r="E26">
        <v>0.057</v>
      </c>
      <c r="F26">
        <v>0.4054</v>
      </c>
      <c r="G26">
        <v>0.0891</v>
      </c>
      <c r="H26">
        <v>0.5162</v>
      </c>
      <c r="I26">
        <v>0.085</v>
      </c>
      <c r="J26">
        <v>0.4497</v>
      </c>
      <c r="K26">
        <v>0.1028</v>
      </c>
      <c r="L26">
        <v>0.4765</v>
      </c>
      <c r="M26">
        <v>0.039</v>
      </c>
      <c r="N26">
        <v>0.1354</v>
      </c>
      <c r="O26">
        <v>0.1068</v>
      </c>
      <c r="P26">
        <v>0.4851</v>
      </c>
      <c r="Q26">
        <v>0.1176</v>
      </c>
      <c r="R26">
        <v>0.4058</v>
      </c>
      <c r="S26">
        <v>0.0848</v>
      </c>
      <c r="T26">
        <v>0.6148</v>
      </c>
      <c r="U26">
        <v>0.0804</v>
      </c>
      <c r="V26">
        <v>0.5601</v>
      </c>
      <c r="W26">
        <v>0.0858</v>
      </c>
      <c r="X26">
        <v>0.5462</v>
      </c>
      <c r="Y26">
        <v>0.0666</v>
      </c>
      <c r="Z26">
        <v>0.6237</v>
      </c>
      <c r="AA26">
        <v>0.1105</v>
      </c>
      <c r="AB26">
        <v>0.4698</v>
      </c>
      <c r="AC26">
        <v>0.1136</v>
      </c>
    </row>
    <row r="27" spans="1:29" ht="14.25">
      <c r="A27" t="s">
        <v>63</v>
      </c>
      <c r="B27">
        <v>0.2158</v>
      </c>
      <c r="C27">
        <v>0.1508</v>
      </c>
      <c r="D27">
        <v>0.4045</v>
      </c>
      <c r="E27">
        <v>0.0931</v>
      </c>
      <c r="F27">
        <v>0.3292</v>
      </c>
      <c r="G27">
        <v>0.1359</v>
      </c>
      <c r="H27">
        <v>0.4526</v>
      </c>
      <c r="I27">
        <v>0.1288</v>
      </c>
      <c r="J27">
        <v>0.4305</v>
      </c>
      <c r="K27">
        <v>0.1278</v>
      </c>
      <c r="L27">
        <v>0.0815</v>
      </c>
      <c r="M27">
        <v>0.2296</v>
      </c>
      <c r="N27">
        <v>0.5261</v>
      </c>
      <c r="O27">
        <v>0.0946</v>
      </c>
      <c r="P27">
        <v>0.411</v>
      </c>
      <c r="Q27">
        <v>0.1348</v>
      </c>
      <c r="R27">
        <v>0.4809</v>
      </c>
      <c r="S27">
        <v>0.1743</v>
      </c>
      <c r="T27">
        <v>0.7115</v>
      </c>
      <c r="U27">
        <v>0.137</v>
      </c>
      <c r="V27">
        <v>0.4408</v>
      </c>
      <c r="W27">
        <v>0.1218</v>
      </c>
      <c r="X27">
        <v>0.5799</v>
      </c>
      <c r="Y27">
        <v>0.1521</v>
      </c>
      <c r="Z27">
        <v>0.9082</v>
      </c>
      <c r="AA27">
        <v>0.064</v>
      </c>
      <c r="AB27">
        <v>0.5474</v>
      </c>
      <c r="AC27">
        <v>0.1107</v>
      </c>
    </row>
    <row r="28" spans="1:27" ht="14.25">
      <c r="A28" t="s">
        <v>65</v>
      </c>
      <c r="B28">
        <v>0.3804</v>
      </c>
      <c r="C28">
        <v>0.0816</v>
      </c>
      <c r="D28">
        <v>0.7405</v>
      </c>
      <c r="E28">
        <v>0.0481</v>
      </c>
      <c r="F28">
        <v>0.4134</v>
      </c>
      <c r="G28">
        <v>0.0894</v>
      </c>
      <c r="H28">
        <v>0.3593</v>
      </c>
      <c r="I28">
        <v>0.0634</v>
      </c>
      <c r="J28">
        <v>0.3233</v>
      </c>
      <c r="K28">
        <v>0.0858</v>
      </c>
      <c r="L28">
        <v>0.5799</v>
      </c>
      <c r="M28">
        <v>0.0614</v>
      </c>
      <c r="N28">
        <v>0.8239</v>
      </c>
      <c r="O28">
        <v>0.0489</v>
      </c>
      <c r="P28">
        <v>0.6241</v>
      </c>
      <c r="Q28">
        <v>0.0825</v>
      </c>
      <c r="R28">
        <v>0.8329</v>
      </c>
      <c r="S28">
        <v>0.0614</v>
      </c>
      <c r="T28">
        <v>0.5257</v>
      </c>
      <c r="U28">
        <v>0.0574</v>
      </c>
      <c r="V28">
        <v>0.3587</v>
      </c>
      <c r="W28">
        <v>0.0996</v>
      </c>
      <c r="X28">
        <v>0.3572</v>
      </c>
      <c r="Y28">
        <v>0.1044</v>
      </c>
      <c r="Z28">
        <v>0.7285</v>
      </c>
      <c r="AA28">
        <v>0.0523</v>
      </c>
    </row>
    <row r="29" spans="1:29" ht="14.25">
      <c r="A29" t="s">
        <v>66</v>
      </c>
      <c r="B29">
        <v>0.8156</v>
      </c>
      <c r="C29">
        <v>0.0978</v>
      </c>
      <c r="D29">
        <v>0.9043</v>
      </c>
      <c r="E29">
        <v>0.1043</v>
      </c>
      <c r="F29">
        <v>0.7841</v>
      </c>
      <c r="G29">
        <v>0.1177</v>
      </c>
      <c r="H29">
        <v>0.7333</v>
      </c>
      <c r="I29">
        <v>0.171</v>
      </c>
      <c r="J29">
        <v>0.618</v>
      </c>
      <c r="K29">
        <v>0.1526</v>
      </c>
      <c r="L29">
        <v>0.8653</v>
      </c>
      <c r="M29">
        <v>0.0931</v>
      </c>
      <c r="N29">
        <v>0.9102</v>
      </c>
      <c r="O29">
        <v>0.0866</v>
      </c>
      <c r="P29">
        <v>0.8842</v>
      </c>
      <c r="Q29">
        <v>0.0889</v>
      </c>
      <c r="R29">
        <v>0.9273</v>
      </c>
      <c r="S29">
        <v>0.0998</v>
      </c>
      <c r="T29">
        <v>0.8957</v>
      </c>
      <c r="U29">
        <v>0.0723</v>
      </c>
      <c r="V29">
        <v>0.8025</v>
      </c>
      <c r="W29">
        <v>0.1158</v>
      </c>
      <c r="X29">
        <v>0.8414</v>
      </c>
      <c r="Y29">
        <v>0.1299</v>
      </c>
      <c r="Z29">
        <v>0.9509</v>
      </c>
      <c r="AA29">
        <v>0.0495</v>
      </c>
      <c r="AB29">
        <v>0.941</v>
      </c>
      <c r="AC29">
        <v>0.0486</v>
      </c>
    </row>
    <row r="30" spans="1:29" ht="14.25">
      <c r="A30" t="s">
        <v>68</v>
      </c>
      <c r="B30">
        <v>0.2954</v>
      </c>
      <c r="C30">
        <v>0.0986</v>
      </c>
      <c r="D30">
        <v>0.3606</v>
      </c>
      <c r="E30">
        <v>0.1235</v>
      </c>
      <c r="F30">
        <v>0.2649</v>
      </c>
      <c r="G30">
        <v>0.1173</v>
      </c>
      <c r="H30">
        <v>0.3544</v>
      </c>
      <c r="I30">
        <v>0.1357</v>
      </c>
      <c r="J30">
        <v>0.3381</v>
      </c>
      <c r="K30">
        <v>0.0803</v>
      </c>
      <c r="L30">
        <v>0.411</v>
      </c>
      <c r="M30">
        <v>0.0801</v>
      </c>
      <c r="N30">
        <v>0.2579</v>
      </c>
      <c r="O30">
        <v>0.0939</v>
      </c>
      <c r="P30">
        <v>0.3622</v>
      </c>
      <c r="Q30">
        <v>0.1074</v>
      </c>
      <c r="R30">
        <v>0.2532</v>
      </c>
      <c r="S30">
        <v>0.0737</v>
      </c>
      <c r="T30">
        <v>0.4367</v>
      </c>
      <c r="U30">
        <v>0.0974</v>
      </c>
      <c r="V30">
        <v>0.3545</v>
      </c>
      <c r="W30">
        <v>0.1374</v>
      </c>
      <c r="X30">
        <v>0.402</v>
      </c>
      <c r="Y30">
        <v>0.0891</v>
      </c>
      <c r="Z30">
        <v>0.4307</v>
      </c>
      <c r="AA30">
        <v>0.1437</v>
      </c>
      <c r="AB30">
        <v>0.3326</v>
      </c>
      <c r="AC30">
        <v>0.0727</v>
      </c>
    </row>
    <row r="31" spans="1:29" ht="14.25">
      <c r="A31" t="s">
        <v>70</v>
      </c>
      <c r="B31">
        <v>0.1187</v>
      </c>
      <c r="C31">
        <v>0.1503</v>
      </c>
      <c r="D31">
        <v>0.2527</v>
      </c>
      <c r="E31">
        <v>0.1408</v>
      </c>
      <c r="F31">
        <v>0.1875</v>
      </c>
      <c r="G31">
        <v>0.1659</v>
      </c>
      <c r="H31">
        <v>0.2242</v>
      </c>
      <c r="I31">
        <v>0.1886</v>
      </c>
      <c r="J31">
        <v>0.1623</v>
      </c>
      <c r="K31">
        <v>0.1305</v>
      </c>
      <c r="L31">
        <v>0.3342</v>
      </c>
      <c r="M31">
        <v>0.1289</v>
      </c>
      <c r="N31">
        <v>0.1452</v>
      </c>
      <c r="O31">
        <v>0.1903</v>
      </c>
      <c r="P31">
        <v>0.2299</v>
      </c>
      <c r="Q31">
        <v>0.1273</v>
      </c>
      <c r="R31">
        <v>0.107</v>
      </c>
      <c r="S31">
        <v>0.1522</v>
      </c>
      <c r="T31">
        <v>0.273</v>
      </c>
      <c r="U31">
        <v>0.0987</v>
      </c>
      <c r="V31">
        <v>0.2772</v>
      </c>
      <c r="W31">
        <v>0.1001</v>
      </c>
      <c r="X31">
        <v>0.3111</v>
      </c>
      <c r="Y31">
        <v>0.1404</v>
      </c>
      <c r="Z31">
        <v>0.2939</v>
      </c>
      <c r="AA31">
        <v>0.1223</v>
      </c>
      <c r="AB31">
        <v>0.1933</v>
      </c>
      <c r="AC31">
        <v>0.0895</v>
      </c>
    </row>
    <row r="32" spans="1:29" ht="13.5">
      <c r="A32" t="s">
        <v>71</v>
      </c>
      <c r="B32">
        <v>0.44</v>
      </c>
      <c r="C32">
        <v>0.2795</v>
      </c>
      <c r="D32">
        <v>0.4937</v>
      </c>
      <c r="E32">
        <v>0.1529</v>
      </c>
      <c r="F32">
        <v>0.3463</v>
      </c>
      <c r="G32">
        <v>0.2501</v>
      </c>
      <c r="H32">
        <v>0.6005</v>
      </c>
      <c r="I32">
        <v>0.2248</v>
      </c>
      <c r="J32">
        <v>0.1738</v>
      </c>
      <c r="K32">
        <v>0.1765</v>
      </c>
      <c r="L32">
        <v>0.4578</v>
      </c>
      <c r="M32">
        <v>0.2362</v>
      </c>
      <c r="N32">
        <v>0.7344</v>
      </c>
      <c r="O32">
        <v>0.1692</v>
      </c>
      <c r="P32">
        <v>0.4191</v>
      </c>
      <c r="Q32">
        <v>0.228</v>
      </c>
      <c r="R32">
        <v>0.7774</v>
      </c>
      <c r="S32">
        <v>0.1439</v>
      </c>
      <c r="T32">
        <v>0.5955</v>
      </c>
      <c r="U32">
        <v>0.2096</v>
      </c>
      <c r="V32">
        <v>0.3363</v>
      </c>
      <c r="W32">
        <v>0.2375</v>
      </c>
      <c r="X32">
        <v>0.3016</v>
      </c>
      <c r="Y32">
        <v>0.1566</v>
      </c>
      <c r="Z32">
        <v>0.586</v>
      </c>
      <c r="AA32">
        <v>0.205</v>
      </c>
      <c r="AB32">
        <v>0.7077</v>
      </c>
      <c r="AC32">
        <v>0.1538</v>
      </c>
    </row>
    <row r="33" spans="1:29" ht="14.25">
      <c r="A33" t="s">
        <v>73</v>
      </c>
      <c r="B33">
        <v>0.145</v>
      </c>
      <c r="C33">
        <v>0.2262</v>
      </c>
      <c r="D33">
        <v>0.1949</v>
      </c>
      <c r="E33">
        <v>0.2264</v>
      </c>
      <c r="F33">
        <v>0.2306</v>
      </c>
      <c r="G33">
        <v>0.2242</v>
      </c>
      <c r="H33">
        <v>0.3238</v>
      </c>
      <c r="I33">
        <v>0.2377</v>
      </c>
      <c r="J33">
        <v>0.1397</v>
      </c>
      <c r="K33">
        <v>0.1946</v>
      </c>
      <c r="L33">
        <v>0.3453</v>
      </c>
      <c r="M33">
        <v>0.1888</v>
      </c>
      <c r="N33">
        <v>0.2331</v>
      </c>
      <c r="O33">
        <v>0.2281</v>
      </c>
      <c r="P33">
        <v>0.2762</v>
      </c>
      <c r="Q33">
        <v>0.2529</v>
      </c>
      <c r="R33">
        <v>0.3116</v>
      </c>
      <c r="S33">
        <v>0.1277</v>
      </c>
      <c r="T33">
        <v>0.2848</v>
      </c>
      <c r="U33">
        <v>0.2632</v>
      </c>
      <c r="V33">
        <v>0.1673</v>
      </c>
      <c r="W33">
        <v>0.2715</v>
      </c>
      <c r="X33">
        <v>0.1488</v>
      </c>
      <c r="Y33">
        <v>0.2293</v>
      </c>
      <c r="Z33">
        <v>0.2521</v>
      </c>
      <c r="AA33">
        <v>0.2539</v>
      </c>
      <c r="AB33">
        <v>0.1275</v>
      </c>
      <c r="AC33">
        <v>0.2199</v>
      </c>
    </row>
    <row r="34" spans="1:29" ht="14.25">
      <c r="A34" t="s">
        <v>75</v>
      </c>
      <c r="B34">
        <v>0.1769</v>
      </c>
      <c r="C34">
        <v>0.1562</v>
      </c>
      <c r="D34">
        <v>0.2388</v>
      </c>
      <c r="E34">
        <v>0.125</v>
      </c>
      <c r="F34">
        <v>0.1724</v>
      </c>
      <c r="G34">
        <v>0.189</v>
      </c>
      <c r="H34">
        <v>0.1818</v>
      </c>
      <c r="I34">
        <v>0.2037</v>
      </c>
      <c r="J34">
        <v>0.0845</v>
      </c>
      <c r="K34">
        <v>0.1708</v>
      </c>
      <c r="L34">
        <v>0.06</v>
      </c>
      <c r="M34">
        <v>0.126</v>
      </c>
      <c r="N34">
        <v>0.1355</v>
      </c>
      <c r="O34">
        <v>0.1945</v>
      </c>
      <c r="P34">
        <v>0.0976</v>
      </c>
      <c r="Q34">
        <v>0.1351</v>
      </c>
      <c r="R34">
        <v>0.1546</v>
      </c>
      <c r="S34">
        <v>0.1902</v>
      </c>
      <c r="T34">
        <v>0.4472</v>
      </c>
      <c r="U34">
        <v>0.1738</v>
      </c>
      <c r="V34">
        <v>0.2914</v>
      </c>
      <c r="W34">
        <v>0.2109</v>
      </c>
      <c r="X34">
        <v>0.1525</v>
      </c>
      <c r="Y34">
        <v>0.1661</v>
      </c>
      <c r="Z34">
        <v>0.3514</v>
      </c>
      <c r="AA34">
        <v>0.2322</v>
      </c>
      <c r="AB34">
        <v>0.1033</v>
      </c>
      <c r="AC34">
        <v>0.128</v>
      </c>
    </row>
    <row r="35" spans="1:29" ht="13.5">
      <c r="A35" t="s">
        <v>77</v>
      </c>
      <c r="B35">
        <v>0.1869</v>
      </c>
      <c r="C35">
        <v>0.0744</v>
      </c>
      <c r="D35">
        <v>0.2636</v>
      </c>
      <c r="E35">
        <v>0.1512</v>
      </c>
      <c r="F35">
        <v>0.2561</v>
      </c>
      <c r="G35">
        <v>0.1039</v>
      </c>
      <c r="H35">
        <v>0.2251</v>
      </c>
      <c r="I35">
        <v>0.1113</v>
      </c>
      <c r="J35">
        <v>0.2057</v>
      </c>
      <c r="K35">
        <v>0.1545</v>
      </c>
      <c r="L35">
        <v>0.208</v>
      </c>
      <c r="M35">
        <v>0.1615</v>
      </c>
      <c r="N35">
        <v>0.4703</v>
      </c>
      <c r="O35">
        <v>0.0658</v>
      </c>
      <c r="P35">
        <v>0.2586</v>
      </c>
      <c r="Q35">
        <v>0.089</v>
      </c>
      <c r="R35">
        <v>0.4553</v>
      </c>
      <c r="S35">
        <v>0.0691</v>
      </c>
      <c r="T35">
        <v>0.34</v>
      </c>
      <c r="U35">
        <v>0.1009</v>
      </c>
      <c r="V35">
        <v>0.2954</v>
      </c>
      <c r="W35">
        <v>0.0758</v>
      </c>
      <c r="X35">
        <v>0.2466</v>
      </c>
      <c r="Y35">
        <v>0.0708</v>
      </c>
      <c r="Z35">
        <v>0.431</v>
      </c>
      <c r="AA35">
        <v>0.0993</v>
      </c>
      <c r="AB35">
        <v>0.2701</v>
      </c>
      <c r="AC35">
        <v>0.0831</v>
      </c>
    </row>
    <row r="36" spans="1:29" ht="14.25">
      <c r="A36" t="s">
        <v>79</v>
      </c>
      <c r="B36">
        <v>0.3974</v>
      </c>
      <c r="C36">
        <v>0.0918</v>
      </c>
      <c r="D36">
        <v>0.4472</v>
      </c>
      <c r="E36">
        <v>0.0616</v>
      </c>
      <c r="F36">
        <v>0.4069</v>
      </c>
      <c r="G36">
        <v>0.0871</v>
      </c>
      <c r="H36">
        <v>0.3612</v>
      </c>
      <c r="I36">
        <v>0.0735</v>
      </c>
      <c r="J36">
        <v>0.4062</v>
      </c>
      <c r="K36">
        <v>0.0607</v>
      </c>
      <c r="L36">
        <v>0.314</v>
      </c>
      <c r="M36">
        <v>0.0954</v>
      </c>
      <c r="N36">
        <v>0.5866</v>
      </c>
      <c r="O36">
        <v>0.0738</v>
      </c>
      <c r="P36">
        <v>0.4881</v>
      </c>
      <c r="Q36">
        <v>0.0606</v>
      </c>
      <c r="R36">
        <v>0.5502</v>
      </c>
      <c r="S36">
        <v>0.0564</v>
      </c>
      <c r="T36">
        <v>0.5496</v>
      </c>
      <c r="U36">
        <v>0.0578</v>
      </c>
      <c r="V36">
        <v>0.4096</v>
      </c>
      <c r="W36">
        <v>0.0838</v>
      </c>
      <c r="X36">
        <v>0.2606</v>
      </c>
      <c r="Y36">
        <v>0.0772</v>
      </c>
      <c r="Z36">
        <v>0.5445</v>
      </c>
      <c r="AA36">
        <v>0.0629</v>
      </c>
      <c r="AB36">
        <v>0.601</v>
      </c>
      <c r="AC36">
        <v>0.0748</v>
      </c>
    </row>
    <row r="37" spans="1:29" ht="14.25">
      <c r="A37" t="s">
        <v>81</v>
      </c>
      <c r="B37">
        <v>0.31</v>
      </c>
      <c r="C37">
        <v>0.0599</v>
      </c>
      <c r="D37">
        <v>0.5556</v>
      </c>
      <c r="E37">
        <v>0.0385</v>
      </c>
      <c r="F37">
        <v>0.3156</v>
      </c>
      <c r="G37">
        <v>0.0582</v>
      </c>
      <c r="H37">
        <v>0.0933</v>
      </c>
      <c r="I37">
        <v>0.0303</v>
      </c>
      <c r="J37">
        <v>0.2878</v>
      </c>
      <c r="K37">
        <v>0.0612</v>
      </c>
      <c r="L37">
        <v>0.1356</v>
      </c>
      <c r="M37">
        <v>0.0708</v>
      </c>
      <c r="N37">
        <v>0.9922</v>
      </c>
      <c r="O37">
        <v>0.0071</v>
      </c>
      <c r="P37">
        <v>0.4333</v>
      </c>
      <c r="Q37">
        <v>0.0762</v>
      </c>
      <c r="R37">
        <v>0.9656</v>
      </c>
      <c r="S37">
        <v>0.0189</v>
      </c>
      <c r="T37">
        <v>0.3611</v>
      </c>
      <c r="U37">
        <v>0.0342</v>
      </c>
      <c r="V37">
        <v>0.29</v>
      </c>
      <c r="W37">
        <v>0.0595</v>
      </c>
      <c r="X37">
        <v>0.0867</v>
      </c>
      <c r="Y37">
        <v>0.04</v>
      </c>
      <c r="Z37">
        <v>0.8811</v>
      </c>
      <c r="AA37">
        <v>0.0372</v>
      </c>
      <c r="AB37">
        <v>0.9933</v>
      </c>
      <c r="AC37">
        <v>0.0089</v>
      </c>
    </row>
    <row r="38" spans="1:29" ht="14.25">
      <c r="A38" t="s">
        <v>83</v>
      </c>
      <c r="B38">
        <v>0.9487</v>
      </c>
      <c r="C38">
        <v>0.0568</v>
      </c>
      <c r="D38">
        <v>0.9326</v>
      </c>
      <c r="E38">
        <v>0.0985</v>
      </c>
      <c r="F38">
        <v>0.9154</v>
      </c>
      <c r="G38">
        <v>0.0525</v>
      </c>
      <c r="H38">
        <v>0.9569</v>
      </c>
      <c r="I38">
        <v>0.0431</v>
      </c>
      <c r="J38">
        <v>0.8717</v>
      </c>
      <c r="K38">
        <v>0.0878</v>
      </c>
      <c r="L38">
        <v>0.9498</v>
      </c>
      <c r="M38">
        <v>0.0554</v>
      </c>
      <c r="N38">
        <v>0.9492</v>
      </c>
      <c r="O38">
        <v>0.0415</v>
      </c>
      <c r="P38">
        <v>0.9489</v>
      </c>
      <c r="Q38">
        <v>0.0565</v>
      </c>
      <c r="R38">
        <v>0.9406</v>
      </c>
      <c r="S38">
        <v>0.1</v>
      </c>
      <c r="T38">
        <v>0.9136</v>
      </c>
      <c r="U38">
        <v>0.0887</v>
      </c>
      <c r="V38">
        <v>0.8475</v>
      </c>
      <c r="W38">
        <v>0.0819</v>
      </c>
      <c r="X38">
        <v>0.8295</v>
      </c>
      <c r="Y38">
        <v>0.1095</v>
      </c>
      <c r="Z38">
        <v>0.9225</v>
      </c>
      <c r="AA38">
        <v>0.1051</v>
      </c>
      <c r="AB38">
        <v>0.9327</v>
      </c>
      <c r="AC38">
        <v>0.0723</v>
      </c>
    </row>
    <row r="39" spans="1:29" ht="14.25">
      <c r="A39" t="s">
        <v>84</v>
      </c>
      <c r="B39">
        <v>0.8798</v>
      </c>
      <c r="C39">
        <v>0.0618</v>
      </c>
      <c r="D39">
        <v>0.9379</v>
      </c>
      <c r="E39">
        <v>0.0515</v>
      </c>
      <c r="F39">
        <v>0.9015</v>
      </c>
      <c r="G39">
        <v>0.0702</v>
      </c>
      <c r="H39">
        <v>0.9148</v>
      </c>
      <c r="I39">
        <v>0.0608</v>
      </c>
      <c r="J39">
        <v>0.8915</v>
      </c>
      <c r="K39">
        <v>0.0703</v>
      </c>
      <c r="L39">
        <v>0.9179</v>
      </c>
      <c r="M39">
        <v>0.0592</v>
      </c>
      <c r="N39">
        <v>0.8684</v>
      </c>
      <c r="O39">
        <v>0.0913</v>
      </c>
      <c r="P39">
        <v>0.8759</v>
      </c>
      <c r="Q39">
        <v>0.0762</v>
      </c>
      <c r="R39">
        <v>0.8422</v>
      </c>
      <c r="S39">
        <v>0.1052</v>
      </c>
      <c r="T39">
        <v>0.9279</v>
      </c>
      <c r="U39">
        <v>0.0392</v>
      </c>
      <c r="V39">
        <v>0.8914</v>
      </c>
      <c r="W39">
        <v>0.0703</v>
      </c>
      <c r="X39">
        <v>0.9028</v>
      </c>
      <c r="Y39">
        <v>0.0787</v>
      </c>
      <c r="Z39">
        <v>0.9154</v>
      </c>
      <c r="AA39">
        <v>0.0457</v>
      </c>
      <c r="AB39">
        <v>0.9018</v>
      </c>
      <c r="AC39">
        <v>0.0568</v>
      </c>
    </row>
    <row r="40" spans="1:29" s="2" customFormat="1" ht="14.25">
      <c r="A40" t="s">
        <v>86</v>
      </c>
      <c r="B40">
        <v>0.3172</v>
      </c>
      <c r="C40">
        <v>0.0424</v>
      </c>
      <c r="D40">
        <v>0.3841</v>
      </c>
      <c r="E40">
        <v>0.0471</v>
      </c>
      <c r="F40">
        <v>0.3137</v>
      </c>
      <c r="G40">
        <v>0.0638</v>
      </c>
      <c r="H40">
        <v>0.3098</v>
      </c>
      <c r="I40">
        <v>0.0949</v>
      </c>
      <c r="J40">
        <v>0.2727</v>
      </c>
      <c r="K40">
        <v>0.0562</v>
      </c>
      <c r="L40" s="2">
        <v>0.3431</v>
      </c>
      <c r="M40" s="2">
        <v>0.0551</v>
      </c>
      <c r="N40">
        <v>0.3614</v>
      </c>
      <c r="O40">
        <v>0.047</v>
      </c>
      <c r="P40">
        <v>0.3525</v>
      </c>
      <c r="Q40">
        <v>0.0378</v>
      </c>
      <c r="R40">
        <v>0.3298</v>
      </c>
      <c r="S40">
        <v>0.0313</v>
      </c>
      <c r="T40">
        <v>0.4132</v>
      </c>
      <c r="U40">
        <v>0.0441</v>
      </c>
      <c r="V40">
        <v>0.3375</v>
      </c>
      <c r="W40">
        <v>0.0443</v>
      </c>
      <c r="X40">
        <v>0.2824</v>
      </c>
      <c r="Y40">
        <v>0.0603</v>
      </c>
      <c r="Z40">
        <v>0.4545</v>
      </c>
      <c r="AA40">
        <v>0.0269</v>
      </c>
      <c r="AB40">
        <v>0.3625</v>
      </c>
      <c r="AC40">
        <v>0.0502</v>
      </c>
    </row>
    <row r="41" spans="1:29" ht="13.5">
      <c r="A41" t="s">
        <v>88</v>
      </c>
      <c r="B41">
        <v>0.8291</v>
      </c>
      <c r="C41">
        <v>0.1386</v>
      </c>
      <c r="D41">
        <v>0.8389</v>
      </c>
      <c r="E41">
        <v>0.1247</v>
      </c>
      <c r="F41">
        <v>0.8662</v>
      </c>
      <c r="G41">
        <v>0.1371</v>
      </c>
      <c r="H41">
        <v>0.7341</v>
      </c>
      <c r="I41">
        <v>0.1959</v>
      </c>
      <c r="J41">
        <v>0.781</v>
      </c>
      <c r="K41">
        <v>0.1987</v>
      </c>
      <c r="L41">
        <v>0.8537</v>
      </c>
      <c r="M41">
        <v>0.1484</v>
      </c>
      <c r="N41">
        <v>0.9011</v>
      </c>
      <c r="O41">
        <v>0.0889</v>
      </c>
      <c r="P41">
        <v>0.8413</v>
      </c>
      <c r="Q41">
        <v>0.1351</v>
      </c>
      <c r="R41">
        <v>0.7751</v>
      </c>
      <c r="S41">
        <v>0.1489</v>
      </c>
      <c r="T41">
        <v>0.9148</v>
      </c>
      <c r="U41">
        <v>0.0746</v>
      </c>
      <c r="V41">
        <v>0.8783</v>
      </c>
      <c r="W41">
        <v>0.1002</v>
      </c>
      <c r="X41">
        <v>0.8608</v>
      </c>
      <c r="Y41">
        <v>0.1274</v>
      </c>
      <c r="Z41">
        <v>0.9405</v>
      </c>
      <c r="AA41">
        <v>0.0811</v>
      </c>
      <c r="AB41">
        <v>0.9001</v>
      </c>
      <c r="AC41">
        <v>0.0892</v>
      </c>
    </row>
    <row r="42" spans="1:29" ht="13.5">
      <c r="A42" s="2" t="s">
        <v>90</v>
      </c>
      <c r="B42" s="2">
        <f>AVERAGE(B2:B41)</f>
        <v>0.411355</v>
      </c>
      <c r="C42" s="2">
        <v>0.156253785595167</v>
      </c>
      <c r="D42" s="2">
        <f>AVERAGE(D2:D41)</f>
        <v>0.48252750000000005</v>
      </c>
      <c r="E42" s="2">
        <f>STDEV(D2:D41)</f>
        <v>0.2680110368828598</v>
      </c>
      <c r="F42" s="2">
        <f>AVERAGE(F2:F41)</f>
        <v>0.42390750000000005</v>
      </c>
      <c r="G42" s="2">
        <f>STDEV(F2:F41)</f>
        <v>0.2602268649166703</v>
      </c>
      <c r="H42" s="2">
        <f>AVERAGE(H2:H41)</f>
        <v>0.45410749999999994</v>
      </c>
      <c r="I42" s="2">
        <v>0.156253785595167</v>
      </c>
      <c r="J42" s="2">
        <f>AVERAGE(J2:J41)</f>
        <v>0.37704000000000015</v>
      </c>
      <c r="K42" s="2">
        <f>STDEV(J2:J41)</f>
        <v>0.2504580325149945</v>
      </c>
      <c r="L42" s="2">
        <f>AVERAGE(L2:L41)</f>
        <v>0.43256500000000003</v>
      </c>
      <c r="M42" s="2">
        <f>STDEV(L2:L41)</f>
        <v>0.2702561392362286</v>
      </c>
      <c r="N42" s="2">
        <f>AVERAGE(N2:N41)</f>
        <v>0.47899250000000004</v>
      </c>
      <c r="O42" s="2">
        <v>0.156253785595167</v>
      </c>
      <c r="P42" s="2">
        <f>AVERAGE(P2:P41)</f>
        <v>0.459185</v>
      </c>
      <c r="Q42" s="2">
        <v>0.156253785595167</v>
      </c>
      <c r="R42" s="2">
        <f>AVERAGE(R2:R41)</f>
        <v>0.4817949999999998</v>
      </c>
      <c r="S42" s="2">
        <f>STDEV(R2:R41)</f>
        <v>0.2935514710033066</v>
      </c>
      <c r="T42" s="2">
        <f>AVERAGE(T2:T41)</f>
        <v>0.5332475000000001</v>
      </c>
      <c r="U42" s="2">
        <f>STDEV(T2:T41)</f>
        <v>0.24019542576346517</v>
      </c>
      <c r="V42" s="2">
        <f>AVERAGE(V2:V41)</f>
        <v>0.44396499999999994</v>
      </c>
      <c r="W42" s="2">
        <f>STDEV(V2:V41)</f>
        <v>0.2383829418157221</v>
      </c>
      <c r="X42" s="2">
        <f>AVERAGE(X2:X41)</f>
        <v>0.4231325</v>
      </c>
      <c r="Y42" s="2">
        <f>STDEV(X2:X41)</f>
        <v>0.2539997429713014</v>
      </c>
      <c r="Z42" s="6">
        <f>AVERAGE(Z2:Z41)</f>
        <v>0.5835850000000001</v>
      </c>
      <c r="AA42" s="2">
        <f>STDEV(Z2:Z41)</f>
        <v>0.25244565553797915</v>
      </c>
      <c r="AB42" s="2">
        <f>AVERAGE(AB2:AB41)</f>
        <v>0.4918384615384615</v>
      </c>
      <c r="AC42" s="2">
        <f>STDEV(AB2:AB41)</f>
        <v>0.2950353998522751</v>
      </c>
    </row>
    <row r="43" spans="2:28" ht="13.5">
      <c r="B43" s="2" t="s">
        <v>1</v>
      </c>
      <c r="C43" s="2"/>
      <c r="D43" s="2" t="s">
        <v>2</v>
      </c>
      <c r="F43" s="2" t="s">
        <v>3</v>
      </c>
      <c r="G43" s="2"/>
      <c r="H43" s="2" t="s">
        <v>4</v>
      </c>
      <c r="I43" s="2"/>
      <c r="J43" s="2" t="s">
        <v>5</v>
      </c>
      <c r="K43" s="2"/>
      <c r="L43" s="2" t="s">
        <v>6</v>
      </c>
      <c r="N43" s="2" t="s">
        <v>7</v>
      </c>
      <c r="O43" s="2"/>
      <c r="P43" s="2" t="s">
        <v>8</v>
      </c>
      <c r="R43" s="2" t="s">
        <v>9</v>
      </c>
      <c r="T43" s="2" t="s">
        <v>10</v>
      </c>
      <c r="V43" s="2" t="s">
        <v>11</v>
      </c>
      <c r="X43" s="2" t="s">
        <v>12</v>
      </c>
      <c r="Y43" s="2"/>
      <c r="Z43" s="2" t="s">
        <v>224</v>
      </c>
      <c r="AA43" s="2"/>
      <c r="AB43" s="2" t="s">
        <v>15</v>
      </c>
    </row>
    <row r="45" spans="1:29" ht="14.25">
      <c r="A45" t="s">
        <v>91</v>
      </c>
      <c r="B45">
        <f>AVERAGE(B2,B5,B6,B8,B10,B14,B17,B18,B19,B21,B23,B27,B28,B29,B30,B32,B33,B34,B36,B38,B39,B40)</f>
        <v>0.3952090909090909</v>
      </c>
      <c r="C45">
        <f>AVERAGE(C2,C5,C6,C8,C10,C14,C17,C18,C19,C21,C23,C27,C28,C29,C30,C32,C33,C34,C36,C38,C39,C40)</f>
        <v>0.13222727272727275</v>
      </c>
      <c r="D45">
        <f>AVERAGE(D2,D5,D6,D8,D10,D14,D17,D18,D19,D21,D23,D27,D28,D29,D30,D32,D33,D34,D36,D38,D39,D40)</f>
        <v>0.4796136363636363</v>
      </c>
      <c r="E45">
        <f>AVERAGE(E2,E5,E6,E8,E10,E14,E17,E18,E19,E21,E23,E27,E28,E29,E30,E32,E33,E34,E36,E38,E39,E40)</f>
        <v>0.13037727272727273</v>
      </c>
      <c r="F45">
        <f>AVERAGE(F2,F5,F6,F8,F10,F14,F17,F18,F19,F21,F23,F27,F28,F29,F30,F32,F33,F34,F36,F38,F39,F40)</f>
        <v>0.40877272727272734</v>
      </c>
      <c r="G45">
        <f>AVERAGE(G2,G5,G6,G8,G10,G14,G17,G18,G19,G21,G23,G27,G28,G29,G30,G32,G33,G34,G36,G38,G39,G40)</f>
        <v>0.1374</v>
      </c>
      <c r="H45">
        <f>AVERAGE(H2,H5,H6,H8,H10,H14,H17,H18,H19,H21,H23,H27,H28,H29,H30,H32,H33,H34,H36,H38,H39,H40)</f>
        <v>0.4546954545454545</v>
      </c>
      <c r="I45">
        <f>AVERAGE(I2,I5,I6,I8,I10,I14,I17,I18,I19,I21,I23,I27,I28,I29,I30,I32,I33,I34,I36,I38,I39,I40)</f>
        <v>0.13478636363636365</v>
      </c>
      <c r="J45">
        <f>AVERAGE(J2,J5,J6,J8,J10,J14,J17,J18,J19,J21,J23,J27,J28,J29,J30,J32,J33,J34,J36,J38,J39,J40)</f>
        <v>0.3510318181818182</v>
      </c>
      <c r="K45">
        <f>AVERAGE(K2,K5,K6,K8,K10,K14,K17,K18,K19,K21,K23,K27,K28,K29,K30,K32,K33,K34,K36,K38,K39,K40)</f>
        <v>0.13653181818181817</v>
      </c>
      <c r="L45">
        <f>AVERAGE(L2,L5,L6,L8,L10,L14,L17,L18,L19,L21,L23,L27,L28,L29,L30,L32,L33,L34,L36,L38,L39,L40)</f>
        <v>0.43151818181818186</v>
      </c>
      <c r="M45">
        <f>AVERAGE(M2,M5,M6,M8,M10,M14,M17,M18,M19,M21,M23,M27,M28,M29,M30,M32,M33,M34,M36,M38,M39,M40)</f>
        <v>0.1307772727272727</v>
      </c>
      <c r="N45">
        <f>AVERAGE(N2,N5,N6,N8,N10,N14,N17,N18,N19,N21,N23,N27,N28,N29,N30,N32,N33,N34,N36,N38,N39,N40)</f>
        <v>0.47790454545454536</v>
      </c>
      <c r="O45">
        <f>AVERAGE(O2,O5,O6,O8,O10,O14,O17,O18,O19,O21,O23,O27,O28,O29,O30,O32,O33,O34,O36,O38,O39,O40)</f>
        <v>0.1275318181818182</v>
      </c>
      <c r="P45">
        <f>AVERAGE(P2,P5,P6,P8,P10,P14,P17,P18,P19,P21,P23,P27,P28,P29,P30,P32,P33,P34,P36,P38,P39,P40)</f>
        <v>0.46766818181818176</v>
      </c>
      <c r="Q45">
        <f>AVERAGE(Q2,Q5,Q6,Q8,Q10,Q14,Q17,Q18,Q19,Q21,Q23,Q27,Q28,Q29,Q30,Q32,Q33,Q34,Q36,Q38,Q39,Q40)</f>
        <v>0.13531818181818184</v>
      </c>
      <c r="R45">
        <f>AVERAGE(R2,R5,R6,R8,R10,R14,R17,R18,R19,R21,R23,R27,R28,R29,R30,R32,R33,R34,R36,R38,R39,R40)</f>
        <v>0.47335</v>
      </c>
      <c r="S45">
        <f>AVERAGE(S2,S5,S6,S8,S10,S14,S17,S18,S19,S21,S23,S27,S28,S29,S30,S32,S33,S34,S36,S38,S39,S40)</f>
        <v>0.12835</v>
      </c>
      <c r="T45">
        <f>AVERAGE(T2,T5,T6,T8,T10,T14,T17,T18,T19,T21,T23,T27,T28,T29,T30,T32,T33,T34,T36,T38,T39,T40)</f>
        <v>0.5341045454545456</v>
      </c>
      <c r="U45">
        <f>AVERAGE(U2,U5,U6,U8,U10,U14,U17,U18,U19,U21,U23,U27,U28,U29,U30,U32,U33,U34,U36,U38,U39,U40)</f>
        <v>0.12929999999999994</v>
      </c>
      <c r="V45">
        <f>AVERAGE(V2,V5,V6,V8,V10,V14,V17,V18,V19,V21,V23,V27,V28,V29,V30,V32,V33,V34,V36,V38,V39,V40)</f>
        <v>0.4324545454545455</v>
      </c>
      <c r="W45">
        <f>AVERAGE(W2,W5,W6,W8,W10,W14,W17,W18,W19,W21,W23,W27,W28,W29,W30,W32,W33,W34,W36,W38,W39,W40)</f>
        <v>0.1439590909090909</v>
      </c>
      <c r="X45">
        <f>AVERAGE(X2,X5,X6,X8,X10,X14,X17,X18,X19,X21,X23,X27,X28,X29,X30,X32,X33,X34,X36,X38,X39,X40)</f>
        <v>0.42141818181818186</v>
      </c>
      <c r="Y45">
        <f>AVERAGE(Y2,Y5,Y6,Y8,Y10,Y14,Y17,Y18,Y19,Y21,Y23,Y27,Y28,Y29,Y30,Y32,Y33,Y34,Y36,Y38,Y39,Y40)</f>
        <v>0.1379272727272727</v>
      </c>
      <c r="AB45">
        <f>AVERAGE(AB2,AB5,AB6,AB8,AB10,AB14,AB17,AB18,AB19,AB21,AB23,AB27,AB28,AB29,AB30,AB32,AB33,AB34,AB36,AB38,AB39,AB40)</f>
        <v>0.4803523809523809</v>
      </c>
      <c r="AC45">
        <f>AVERAGE(AC2,AC5,AC6,AC8,AC10,AC14,AC17,AC18,AC19,AC21,AC23,AC27,AC28,AC29,AC30,AC32,AC33,AC34,AC36,AC38,AC39,AC40)</f>
        <v>0.12695714285714282</v>
      </c>
    </row>
    <row r="46" spans="1:29" ht="13.5">
      <c r="A46" t="s">
        <v>92</v>
      </c>
      <c r="B46" s="7">
        <f>AVERAGE(B3,B4,B7,B9,B11,B12,B13,B15,B16,B20,B22,B24,B25,B26,B31,B35,B37,B41)</f>
        <v>0.43108888888888885</v>
      </c>
      <c r="C46" s="7">
        <f>AVERAGE(C3,C4,C7,C9,C11,C12,C13,C15,C16,C20,C22,C24,C25,C26,C31,C35,C37,C41)</f>
        <v>0.11975555555555555</v>
      </c>
      <c r="D46" s="7">
        <f>AVERAGE(D3,D4,D7,D9,D11,D12,D13,D15,D16,D20,D22,D24,D25,D26,D31,D35,D37,D41)</f>
        <v>0.48608888888888885</v>
      </c>
      <c r="E46" s="7">
        <f>AVERAGE(E3,E4,E7,E9,E11,E12,E13,E15,E16,E20,E22,E24,E25,E26,E31,E35,E37,E41)</f>
        <v>0.11167777777777776</v>
      </c>
      <c r="F46" s="7">
        <f>AVERAGE(F3,F4,F7,F9,F11,F12,F13,F15,F16,F20,F22,F24,F25,F26,F31,F35,F37,F41)</f>
        <v>0.4424055555555556</v>
      </c>
      <c r="G46" s="7">
        <f>AVERAGE(G3,G4,G7,G9,G11,G12,G13,G15,G16,G20,G22,G24,G25,G26,G31,G35,G37,G41)</f>
        <v>0.11936111111111113</v>
      </c>
      <c r="H46" s="7">
        <f>AVERAGE(H3,H4,H7,H9,H11,H12,H13,H15,H16,H20,H22,H24,H25,H26,H31,H35,H37,H41)</f>
        <v>0.45338888888888895</v>
      </c>
      <c r="I46" s="7">
        <f>AVERAGE(I3,I4,I7,I9,I11,I12,I13,I15,I16,I20,I22,I24,I25,I26,I31,I35,I37,I41)</f>
        <v>0.12395</v>
      </c>
      <c r="J46" s="7">
        <f>AVERAGE(J3,J4,J7,J9,J11,J12,J13,J15,J16,J20,J22,J24,J25,J26,J31,J35,J37,J41)</f>
        <v>0.4088277777777777</v>
      </c>
      <c r="K46" s="7">
        <f>AVERAGE(K3,K4,K7,K9,K11,K12,K13,K15,K16,K20,K22,K24,K25,K26,K31,K35,K37,K41)</f>
        <v>0.11863333333333334</v>
      </c>
      <c r="L46" s="7">
        <f>AVERAGE(L3,L4,L7,L9,L11,L12,L13,L15,L16,L20,L22,L24,L25,L26,L31,L35,L37,L41)</f>
        <v>0.4338444444444444</v>
      </c>
      <c r="M46" s="7">
        <f>AVERAGE(M3,M4,M7,M9,M11,M12,M13,M15,M16,M20,M22,M24,M25,M26,M31,M35,M37,M41)</f>
        <v>0.1141611111111111</v>
      </c>
      <c r="N46" s="7">
        <f>AVERAGE(N3,N4,N7,N9,N11,N12,N13,N15,N16,N20,N22,N24,N25,N26,N31,N35,N37,N41)</f>
        <v>0.4803222222222223</v>
      </c>
      <c r="O46" s="7">
        <f>AVERAGE(O3,O4,O7,O9,O11,O12,O13,O15,O16,O20,O22,O24,O25,O26,O31,O35,O37,O41)</f>
        <v>0.10400555555555555</v>
      </c>
      <c r="P46" s="7">
        <f>AVERAGE(P3,P4,P7,P9,P11,P12,P13,P15,P16,P20,P22,P24,P25,P26,P31,P35,P37,P41)</f>
        <v>0.44881666666666664</v>
      </c>
      <c r="Q46" s="7">
        <f>AVERAGE(Q3,Q4,Q7,Q9,Q11,Q12,Q13,Q15,Q16,Q20,Q22,Q24,Q25,Q26,Q31,Q35,Q37,Q41)</f>
        <v>0.11581666666666665</v>
      </c>
      <c r="R46" s="7">
        <f>AVERAGE(R3,R4,R7,R9,R11,R12,R13,R15,R16,R20,R22,R24,R25,R26,R31,R35,R37,R41)</f>
        <v>0.4921166666666667</v>
      </c>
      <c r="S46" s="7">
        <f>AVERAGE(S3,S4,S7,S9,S11,S12,S13,S15,S16,S20,S22,S24,S25,S26,S31,S35,S37,S41)</f>
        <v>0.09995</v>
      </c>
      <c r="T46" s="7">
        <f>AVERAGE(T3,T4,T7,T9,T11,T12,T13,T15,T16,T20,T22,T24,T25,T26,T31,T35,T37,T41)</f>
        <v>0.5322</v>
      </c>
      <c r="U46" s="7">
        <f>AVERAGE(U3,U4,U7,U9,U11,U12,U13,U15,U16,U20,U22,U24,U25,U26,U31,U35,U37,U41)</f>
        <v>0.08573888888888889</v>
      </c>
      <c r="V46" s="7">
        <f>AVERAGE(V3,V4,V7,V9,V11,V12,V13,V15,V16,V20,V22,V24,V25,V26,V31,V35,V37,V41)</f>
        <v>0.45803333333333346</v>
      </c>
      <c r="W46" s="7">
        <f>AVERAGE(W3,W4,W7,W9,W11,W12,W13,W15,W16,W20,W22,W24,W25,W26,W31,W35,W37,W41)</f>
        <v>0.10049999999999999</v>
      </c>
      <c r="X46" s="7">
        <f>AVERAGE(X3,X4,X7,X9,X11,X12,X13,X15,X16,X20,X22,X24,X25,X26,X31,X35,X37,X41)</f>
        <v>0.4252277777777777</v>
      </c>
      <c r="Y46" s="7">
        <f>AVERAGE(Y3,Y4,Y7,Y9,Y11,Y12,Y13,Y15,Y16,Y20,Y22,Y24,Y25,Y26,Y31,Y35,Y37,Y41)</f>
        <v>0.10986666666666665</v>
      </c>
      <c r="Z46" s="7"/>
      <c r="AA46" s="7"/>
      <c r="AB46" s="7">
        <f>AVERAGE(AB3,AB4,AB7,AB9,AB11,AB12,AB13,AB15,AB16,AB20,AB22,AB24,AB25,AB26,AB31,AB35,AB37,AB41)</f>
        <v>0.5052388888888889</v>
      </c>
      <c r="AC46" s="7">
        <f>AVERAGE(AC3,AC4,AC7,AC9,AC11,AC12,AC13,AC15,AC16,AC20,AC22,AC24,AC25,AC26,AC31,AC35,AC37,AC41)</f>
        <v>0.0950111111111111</v>
      </c>
    </row>
    <row r="47" spans="1:29" ht="13.5">
      <c r="A47" s="1" t="s">
        <v>93</v>
      </c>
      <c r="B47" s="1">
        <f>AVERAGE(B7,B9,B15,B22,B26,B35,B41)</f>
        <v>0.45820000000000005</v>
      </c>
      <c r="C47" s="1">
        <f>AVERAGE(C7,C9,C15,C22,C26,C35,C41)</f>
        <v>0.12142857142857144</v>
      </c>
      <c r="D47" s="1">
        <f>AVERAGE(D7,D9,D15,D22,D26,D35,D41)</f>
        <v>0.47185714285714286</v>
      </c>
      <c r="E47" s="1">
        <f>AVERAGE(E7,E9,E15,E22,E26,E35,E41)</f>
        <v>0.11052857142857143</v>
      </c>
      <c r="F47" s="1">
        <f>AVERAGE(F7,F9,F15,F22,F26,F35,F41)</f>
        <v>0.4519571428571429</v>
      </c>
      <c r="G47" s="1">
        <f>AVERAGE(G7,G9,G15,G22,G26,G35,G41)</f>
        <v>0.12224285714285713</v>
      </c>
      <c r="H47" s="1">
        <f>AVERAGE(H7,H9,H15,H22,H26,H35,H41)</f>
        <v>0.44868571428571424</v>
      </c>
      <c r="I47" s="1">
        <f>AVERAGE(I7,I9,I15,I22,I26,I35,I41)</f>
        <v>0.13815714285714284</v>
      </c>
      <c r="J47" s="1">
        <f>AVERAGE(J7,J9,J15,J22,J26,J35,J41)</f>
        <v>0.44405714285714293</v>
      </c>
      <c r="K47" s="1">
        <f>AVERAGE(K7,K9,K15,K22,K26,K35,K41)</f>
        <v>0.12449999999999999</v>
      </c>
      <c r="L47" s="1">
        <f>AVERAGE(L7,L9,L15,L22,L26,L35,L41)</f>
        <v>0.42812857142857136</v>
      </c>
      <c r="M47" s="1">
        <f>AVERAGE(M7,M9,M15,M22,M26,M35,M41)</f>
        <v>0.11887142857142856</v>
      </c>
      <c r="N47" s="1">
        <f>AVERAGE(N7,N9,N15,N22,N26,N35,N41)</f>
        <v>0.4672</v>
      </c>
      <c r="O47" s="1">
        <f>AVERAGE(O7,O9,O15,O22,O26,O35,O41)</f>
        <v>0.09942857142857142</v>
      </c>
      <c r="P47" s="1">
        <f>AVERAGE(P7,P9,P15,P22,P26,P35,P41)</f>
        <v>0.46025714285714286</v>
      </c>
      <c r="Q47" s="1">
        <f>AVERAGE(Q7,Q9,Q15,Q22,Q26,Q35,Q41)</f>
        <v>0.1281857142857143</v>
      </c>
      <c r="R47" s="1">
        <f>AVERAGE(R7,R9,R15,R22,R26,R35,R41)</f>
        <v>0.4821714285714286</v>
      </c>
      <c r="S47" s="1">
        <f>AVERAGE(S7,S9,S15,S22,S26,S35,S41)</f>
        <v>0.10621428571428572</v>
      </c>
      <c r="T47" s="1">
        <f>AVERAGE(T7,T9,T15,T22,T26,T35,T41)</f>
        <v>0.5561428571428572</v>
      </c>
      <c r="U47" s="1">
        <f>AVERAGE(U7,U9,U15,U22,U26,U35,U41)</f>
        <v>0.08392857142857144</v>
      </c>
      <c r="V47" s="1">
        <f>AVERAGE(V7,V9,V15,V22,V26,V35,V41)</f>
        <v>0.4930428571428571</v>
      </c>
      <c r="W47" s="1">
        <f>AVERAGE(W7,W9,W15,W22,W26,W35,W41)</f>
        <v>0.11378571428571428</v>
      </c>
      <c r="X47" s="1">
        <f>AVERAGE(X7,X9,X15,X22,X26,X35,X41)</f>
        <v>0.46665714285714294</v>
      </c>
      <c r="Y47" s="1">
        <f>AVERAGE(Y7,Y9,Y15,Y22,Y26,Y35,Y41)</f>
        <v>0.10542857142857143</v>
      </c>
      <c r="Z47" s="1"/>
      <c r="AA47" s="1"/>
      <c r="AB47" s="1">
        <f>AVERAGE(AB7,AB9,AB15,AB22,AB26,AB35,AB41)</f>
        <v>0.4729857142857143</v>
      </c>
      <c r="AC47" s="1">
        <f>AVERAGE(AC7,AC9,AC15,AC22,AC26,AC35,AC41)</f>
        <v>0.09875714285714286</v>
      </c>
    </row>
    <row r="48" spans="1:29" ht="14.25">
      <c r="A48" s="1" t="s">
        <v>94</v>
      </c>
      <c r="B48" s="1">
        <f>AVERAGE(B3,B4,B12,B13,B16,B25,B31)</f>
        <v>0.4321714285714286</v>
      </c>
      <c r="C48" s="1">
        <f>AVERAGE(C3,C4,C12,C13,C16,C25,C31)</f>
        <v>0.1141</v>
      </c>
      <c r="D48" s="1">
        <f>AVERAGE(D3,D4,D12,D13,D16,D25,D31)</f>
        <v>0.5180142857142856</v>
      </c>
      <c r="E48" s="1">
        <f>AVERAGE(E3,E4,E12,E13,E16,E25,E31)</f>
        <v>0.12125714285714286</v>
      </c>
      <c r="F48" s="1">
        <f>AVERAGE(F3,F4,F12,F13,F16,F25,F31)</f>
        <v>0.46352857142857135</v>
      </c>
      <c r="G48" s="1">
        <f>AVERAGE(G3,G4,G12,G13,G16,G25,G31)</f>
        <v>0.12334285714285717</v>
      </c>
      <c r="H48" s="1">
        <f>AVERAGE(H3,H4,H12,H13,H16,H25,H31)</f>
        <v>0.512357142857143</v>
      </c>
      <c r="I48" s="1">
        <f>AVERAGE(I3,I4,I12,I13,I16,I25,I31)</f>
        <v>0.12385714285714286</v>
      </c>
      <c r="J48" s="1">
        <f>AVERAGE(J3,J4,J12,J13,J16,J25,J31)</f>
        <v>0.40325714285714287</v>
      </c>
      <c r="K48" s="1">
        <f>AVERAGE(K3,K4,K12,K13,K16,K25,K31)</f>
        <v>0.14094285714285712</v>
      </c>
      <c r="L48" s="1">
        <f>AVERAGE(L3,L4,L12,L13,L16,L25,L31)</f>
        <v>0.4887714285714286</v>
      </c>
      <c r="M48" s="1">
        <f>AVERAGE(M3,M4,M12,M13,M16,M25,M31)</f>
        <v>0.12187142857142859</v>
      </c>
      <c r="N48" s="1">
        <f>AVERAGE(N3,N4,N12,N13,N16,N25,N31)</f>
        <v>0.4650285714285714</v>
      </c>
      <c r="O48" s="1">
        <f>AVERAGE(O3,O4,O12,O13,O16,O25,O31)</f>
        <v>0.11975714285714287</v>
      </c>
      <c r="P48" s="1">
        <f>AVERAGE(P3,P4,P12,P13,P16,P25,P31)</f>
        <v>0.4618571428571428</v>
      </c>
      <c r="Q48" s="1">
        <f>AVERAGE(Q3,Q4,Q12,Q13,Q16,Q25,Q31)</f>
        <v>0.11307142857142857</v>
      </c>
      <c r="R48" s="1">
        <f>AVERAGE(R3,R4,R12,R13,R16,R25,R31)</f>
        <v>0.47794285714285717</v>
      </c>
      <c r="S48" s="1">
        <f>AVERAGE(S3,S4,S12,S13,S16,S25,S31)</f>
        <v>0.10831428571428572</v>
      </c>
      <c r="T48" s="1">
        <f>AVERAGE(T3,T4,T12,T13,T16,T25,T31)</f>
        <v>0.5617714285714286</v>
      </c>
      <c r="U48" s="1">
        <f>AVERAGE(U3,U4,U12,U13,U16,U25,U31)</f>
        <v>0.09478571428571429</v>
      </c>
      <c r="V48" s="1">
        <f>AVERAGE(V3,V4,V12,V13,V16,V25,V31)</f>
        <v>0.46462857142857145</v>
      </c>
      <c r="W48" s="1">
        <f>AVERAGE(W3,W4,W12,W13,W16,W25,W31)</f>
        <v>0.09202857142857143</v>
      </c>
      <c r="X48" s="1">
        <f>AVERAGE(X3,X4,X12,X13,X16,X25,X31)</f>
        <v>0.4650714285714286</v>
      </c>
      <c r="Y48" s="1">
        <f>AVERAGE(Y3,Y4,Y12,Y13,Y16,Y25,Y31)</f>
        <v>0.11921428571428572</v>
      </c>
      <c r="Z48" s="1"/>
      <c r="AA48" s="1"/>
      <c r="AB48" s="1">
        <f>AVERAGE(AB3,AB4,AB12,AB13,AB16,AB25,AB31)</f>
        <v>0.5421</v>
      </c>
      <c r="AC48" s="1">
        <f>AVERAGE(AC3,AC4,AC12,AC13,AC16,AC25,AC31)</f>
        <v>0.09588571428571428</v>
      </c>
    </row>
    <row r="49" spans="1:29" ht="14.25">
      <c r="A49" s="1" t="s">
        <v>95</v>
      </c>
      <c r="B49" s="4">
        <f>AVERAGE(B2,B3,B6,B7,B8,B12,B15,B16,B18,B20,B21,B22,B26,B27,B30,B31,B32,B35,B39)</f>
        <v>0.34705263157894733</v>
      </c>
      <c r="C49" s="4">
        <f>AVERAGE(C2,C3,C6,C7,C8,C12,C15,C16,C18,C20,C21,C22,C26,C27,C30,C31,C32,C35,C39)</f>
        <v>0.15102631578947365</v>
      </c>
      <c r="D49" s="4">
        <f>AVERAGE(D2,D3,D6,D7,D8,D12,D15,D16,D18,D20,D21,D22,D26,D27,D30,D31,D32,D35,D39)</f>
        <v>0.4111421052631579</v>
      </c>
      <c r="E49" s="4">
        <f>AVERAGE(E2,E3,E6,E7,E8,E12,E15,E16,E18,E20,E21,E22,E26,E27,E30,E31,E32,E35,E39)</f>
        <v>0.13963684210526317</v>
      </c>
      <c r="F49" s="4">
        <f>AVERAGE(F2,F3,F6,F7,F8,F12,F15,F16,F18,F20,F21,F22,F26,F27,F30,F31,F32,F35,F39)</f>
        <v>0.3508631578947368</v>
      </c>
      <c r="G49" s="4">
        <f>AVERAGE(G2,G3,G6,G7,G8,G12,G15,G16,G18,G20,G21,G22,G26,G27,G30,G31,G32,G35,G39)</f>
        <v>0.1532052631578947</v>
      </c>
      <c r="H49" s="4">
        <f>AVERAGE(H2,H3,H6,H7,H8,H12,H15,H16,H18,H20,H21,H22,H26,H27,H30,H31,H32,H35,H39)</f>
        <v>0.4178105263157895</v>
      </c>
      <c r="I49" s="4">
        <f>AVERAGE(I2,I3,I6,I7,I8,I12,I15,I16,I18,I20,I21,I22,I26,I27,I30,I31,I32,I35,I39)</f>
        <v>0.15089999999999995</v>
      </c>
      <c r="J49" s="4">
        <f>AVERAGE(J2,J3,J6,J7,J8,J12,J15,J16,J18,J20,J21,J22,J26,J27,J30,J31,J32,J35,J39)</f>
        <v>0.3411</v>
      </c>
      <c r="K49" s="4">
        <f>AVERAGE(K2,K3,K6,K7,K8,K12,K15,K16,K18,K20,K21,K22,K26,K27,K30,K31,K32,K35,K39)</f>
        <v>0.13148421052631576</v>
      </c>
      <c r="L49" s="4">
        <f>AVERAGE(L2,L3,L6,L7,L8,L12,L15,L16,L18,L20,L21,L22,L26,L27,L30,L31,L32,L35,L39)</f>
        <v>0.36801578947368424</v>
      </c>
      <c r="M49" s="4">
        <f>AVERAGE(M2,M3,M6,M7,M8,M12,M15,M16,M18,M20,M21,M22,M26,M27,M30,M31,M32,M35,M39)</f>
        <v>0.1452315789473684</v>
      </c>
      <c r="N49" s="4">
        <f>AVERAGE(N2,N3,N6,N7,N8,N12,N15,N16,N18,N20,N21,N22,N26,N27,N30,N31,N32,N35,N39)</f>
        <v>0.36402631578947375</v>
      </c>
      <c r="O49" s="4">
        <f>AVERAGE(O2,O3,O6,O7,O8,O12,O15,O16,O18,O20,O21,O22,O26,O27,O30,O31,O32,O35,O39)</f>
        <v>0.1423578947368421</v>
      </c>
      <c r="P49" s="4">
        <f>AVERAGE(P2,P3,P6,P7,P8,P12,P15,P16,P18,P20,P21,P22,P26,P27,P30,P31,P32,P35,P39)</f>
        <v>0.38131578947368416</v>
      </c>
      <c r="Q49" s="4">
        <f>AVERAGE(Q2,Q3,Q6,Q7,Q8,Q12,Q15,Q16,Q18,Q20,Q21,Q22,Q26,Q27,Q30,Q31,Q32,Q35,Q39)</f>
        <v>0.1527947368421053</v>
      </c>
      <c r="R49" s="4">
        <f>AVERAGE(R2,R3,R6,R7,R8,R12,R15,R16,R18,R20,R21,R22,R26,R27,R30,R31,R32,R35,R39)</f>
        <v>0.3855473684210526</v>
      </c>
      <c r="S49" s="4">
        <f>AVERAGE(S2,S3,S6,S7,S8,S12,S15,S16,S18,S20,S21,S22,S26,S27,S30,S31,S32,S35,S39)</f>
        <v>0.13499473684210525</v>
      </c>
      <c r="T49" s="4">
        <f>AVERAGE(T2,T3,T6,T7,T8,T12,T15,T16,T18,T20,T21,T22,T26,T27,T30,T31,T32,T35,T39)</f>
        <v>0.47246842105263154</v>
      </c>
      <c r="U49" s="4">
        <f>AVERAGE(U2,U3,U6,U7,U8,U12,U15,U16,U18,U20,U21,U22,U26,U27,U30,U31,U32,U35,U39)</f>
        <v>0.13411578947368422</v>
      </c>
      <c r="V49" s="4">
        <f>AVERAGE(V2,V3,V6,V7,V8,V12,V15,V16,V18,V20,V21,V22,V26,V27,V30,V31,V32,V35,V39)</f>
        <v>0.41579473684210533</v>
      </c>
      <c r="W49" s="4">
        <f>AVERAGE(W2,W3,W6,W7,W8,W12,W15,W16,W18,W20,W21,W22,W26,W27,W30,W31,W32,W35,W39)</f>
        <v>0.14254736842105264</v>
      </c>
      <c r="X49" s="4">
        <f>AVERAGE(X2,X3,X6,X7,X8,X12,X15,X16,X18,X20,X21,X22,X26,X27,X30,X31,X32,X35,X39)</f>
        <v>0.4239578947368421</v>
      </c>
      <c r="Y49" s="4">
        <f>AVERAGE(Y2,Y3,Y6,Y7,Y8,Y12,Y15,Y16,Y18,Y20,Y21,Y22,Y26,Y27,Y30,Y31,Y32,Y35,Y39)</f>
        <v>0.1331684210526316</v>
      </c>
      <c r="Z49" s="4"/>
      <c r="AA49" s="4"/>
      <c r="AB49" s="4">
        <f>AVERAGE(AB2,AB3,AB6,AB7,AB8,AB12,AB15,AB16,AB18,AB20,AB21,AB22,AB26,AB27,AB30,AB31,AB32,AB35,AB39)</f>
        <v>0.4106210526315789</v>
      </c>
      <c r="AC49" s="4">
        <f>AVERAGE(AC2,AC3,AC6,AC7,AC8,AC12,AC15,AC16,AC18,AC20,AC21,AC22,AC26,AC27,AC30,AC31,AC32,AC35,AC39)</f>
        <v>0.12869999999999998</v>
      </c>
    </row>
    <row r="50" spans="1:29" ht="14.25">
      <c r="A50" s="1" t="s">
        <v>96</v>
      </c>
      <c r="B50" s="1">
        <f>AVERAGE(B4,B5,B9,B10,B11,B13,B14,B17,B19,B23,B24,B25,B28,B29,B34,B36,B37,B38,B40,B41)</f>
        <v>0.48575999999999997</v>
      </c>
      <c r="C50" s="1">
        <f>AVERAGE(C4,C5,C9,C10,C11,C13,C14,C17,C19,C23,C24,C25,C28,C29,C34,C36,C37,C38,C40,C41)</f>
        <v>0.098445</v>
      </c>
      <c r="D50" s="1">
        <f>AVERAGE(D4,D5,D9,D10,D11,D13,D14,D17,D19,D23,D24,D25,D28,D29,D34,D36,D37,D38,D40,D41)</f>
        <v>0.564725</v>
      </c>
      <c r="E50" s="1">
        <f>AVERAGE(E4,E5,E9,E10,E11,E13,E14,E17,E19,E23,E24,E25,E28,E29,E34,E36,E37,E38,E40,E41)</f>
        <v>0.09995</v>
      </c>
      <c r="F50" s="1">
        <f>AVERAGE(F4,F5,F9,F10,F11,F13,F14,F17,F19,F23,F24,F25,F28,F29,F34,F36,F37,F38,F40,F41)</f>
        <v>0.5029649999999999</v>
      </c>
      <c r="G50" s="1">
        <f>AVERAGE(G4,G5,G9,G10,G11,G13,G14,G17,G19,G23,G24,G25,G28,G29,G34,G36,G37,G38,G40,G41)</f>
        <v>0.10181</v>
      </c>
      <c r="H50" s="1">
        <f>AVERAGE(H4,H5,H9,H10,H11,H13,H14,H17,H19,H23,H24,H25,H28,H29,H34,H36,H37,H38,H40,H41)</f>
        <v>0.49510499999999996</v>
      </c>
      <c r="I50" s="1">
        <f>AVERAGE(I4,I5,I9,I10,I11,I13,I14,I17,I19,I23,I24,I25,I28,I29,I34,I36,I37,I38,I40,I41)</f>
        <v>0.10458</v>
      </c>
      <c r="J50" s="1">
        <f>AVERAGE(J4,J5,J9,J10,J11,J13,J14,J17,J19,J23,J24,J25,J28,J29,J34,J36,J37,J38,J40,J41)</f>
        <v>0.42305000000000004</v>
      </c>
      <c r="K50" s="1">
        <f>AVERAGE(K4,K5,K9,K10,K11,K13,K14,K17,K19,K23,K24,K25,K28,K29,K34,K36,K37,K38,K40,K41)</f>
        <v>0.122315</v>
      </c>
      <c r="L50" s="1">
        <f>AVERAGE(L4,L5,L9,L10,L11,L13,L14,L17,L19,L23,L24,L25,L28,L29,L34,L36,L37,L38,L40,L41)</f>
        <v>0.49824999999999997</v>
      </c>
      <c r="M50" s="1">
        <f>AVERAGE(M4,M5,M9,M10,M11,M13,M14,M17,M19,M23,M24,M25,M28,M29,M34,M36,M37,M38,M40,M41)</f>
        <v>0.09919000000000001</v>
      </c>
      <c r="N50" s="1">
        <f>AVERAGE(N4,N5,N9,N10,N11,N13,N14,N17,N19,N23,N24,N25,N28,N29,N34,N36,N37,N38,N40,N41)</f>
        <v>0.6005050000000001</v>
      </c>
      <c r="O50" s="1">
        <f>AVERAGE(O4,O5,O9,O10,O11,O13,O14,O17,O19,O23,O24,O25,O28,O29,O34,O36,O37,O38,O40,O41)</f>
        <v>0.087245</v>
      </c>
      <c r="P50" s="1">
        <f>AVERAGE(P4,P5,P9,P10,P11,P13,P14,P17,P19,P23,P24,P25,P28,P29,P34,P36,P37,P38,P40,P41)</f>
        <v>0.5423100000000001</v>
      </c>
      <c r="Q50" s="1">
        <f>AVERAGE(Q4,Q5,Q9,Q10,Q11,Q13,Q14,Q17,Q19,Q23,Q24,Q25,Q28,Q29,Q34,Q36,Q37,Q38,Q40,Q41)</f>
        <v>0.095285</v>
      </c>
      <c r="R50" s="1">
        <f>AVERAGE(R4,R5,R9,R10,R11,R13,R14,R17,R19,R23,R24,R25,R28,R29,R34,R36,R37,R38,R40,R41)</f>
        <v>0.5817399999999999</v>
      </c>
      <c r="S50" s="1">
        <f>AVERAGE(S4,S5,S9,S10,S11,S13,S14,S17,S19,S23,S24,S25,S28,S29,S34,S36,S37,S38,S40,S41)</f>
        <v>0.09651</v>
      </c>
      <c r="T50" s="1">
        <f>AVERAGE(T4,T5,T9,T10,T11,T13,T14,T17,T19,T23,T24,T25,T28,T29,T34,T36,T37,T38,T40,T41)</f>
        <v>0.60341</v>
      </c>
      <c r="U50" s="1">
        <f>AVERAGE(U4,U5,U9,U10,U11,U13,U14,U17,U19,U23,U24,U25,U28,U29,U34,U36,U37,U38,U40,U41)</f>
        <v>0.07882499999999999</v>
      </c>
      <c r="V50" s="1">
        <f>AVERAGE(V4,V5,V9,V10,V11,V13,V14,V17,V19,V23,V24,V25,V28,V29,V34,V36,V37,V38,V40,V41)</f>
        <v>0.48456</v>
      </c>
      <c r="W50" s="1">
        <f>AVERAGE(W4,W5,W9,W10,W11,W13,W14,W17,W19,W23,W24,W25,W28,W29,W34,W36,W37,W38,W40,W41)</f>
        <v>0.09981</v>
      </c>
      <c r="X50" s="1">
        <f>AVERAGE(X4,X5,X9,X10,X11,X13,X14,X17,X19,X23,X24,X25,X28,X29,X34,X36,X37,X38,X40,X41)</f>
        <v>0.436065</v>
      </c>
      <c r="Y50" s="1">
        <f>AVERAGE(Y4,Y5,Y9,Y10,Y11,Y13,Y14,Y17,Y19,Y23,Y24,Y25,Y28,Y29,Y34,Y36,Y37,Y38,Y40,Y41)</f>
        <v>0.11262500000000002</v>
      </c>
      <c r="Z50" s="1"/>
      <c r="AA50" s="1"/>
      <c r="AB50" s="1">
        <f>AVERAGE(AB4,AB5,AB9,AB10,AB11,AB13,AB14,AB17,AB19,AB23,AB24,AB25,AB28,AB29,AB34,AB36,AB37,AB38,AB40,AB41)</f>
        <v>0.5922315789473684</v>
      </c>
      <c r="AC50" s="1">
        <f>AVERAGE(AC4,AC5,AC9,AC10,AC11,AC13,AC14,AC17,AC19,AC23,AC24,AC25,AC28,AC29,AC34,AC36,AC37,AC38,AC40,AC41)</f>
        <v>0.09005789473684209</v>
      </c>
    </row>
    <row r="53" spans="1:29" s="1" customFormat="1" ht="14.25">
      <c r="A53" s="1" t="s">
        <v>97</v>
      </c>
      <c r="B53" s="8">
        <f>MAX(B2:B41)</f>
        <v>0.9487</v>
      </c>
      <c r="C53" s="8">
        <f>MAX(C2:C41)</f>
        <v>0.2795</v>
      </c>
      <c r="D53" s="8">
        <f>MAX(D2:D41)</f>
        <v>0.9487</v>
      </c>
      <c r="E53" s="8">
        <f>MAX(E2:E41)</f>
        <v>0.3253</v>
      </c>
      <c r="F53" s="8">
        <f>MAX(F2:F41)</f>
        <v>0.92</v>
      </c>
      <c r="G53" s="8">
        <f>MAX(G2:G41)</f>
        <v>0.2987</v>
      </c>
      <c r="H53" s="8">
        <f>MAX(H2:H41)</f>
        <v>0.9569</v>
      </c>
      <c r="I53" s="8">
        <f>MAX(I2:I41)</f>
        <v>0.2435</v>
      </c>
      <c r="J53" s="8">
        <f>MAX(J2:J41)</f>
        <v>0.8915</v>
      </c>
      <c r="K53" s="8">
        <f>MAX(K2:K41)</f>
        <v>0.3321</v>
      </c>
      <c r="L53" s="8">
        <f>MAX(L2:L41)</f>
        <v>0.9498</v>
      </c>
      <c r="M53" s="8">
        <f>MAX(M2:M41)</f>
        <v>0.278</v>
      </c>
      <c r="N53" s="8">
        <f>MAX(N2:N41)</f>
        <v>0.9922</v>
      </c>
      <c r="O53" s="8">
        <f>MAX(O2:O41)</f>
        <v>0.3018</v>
      </c>
      <c r="P53" s="8">
        <f>MAX(P2:P41)</f>
        <v>0.9489</v>
      </c>
      <c r="Q53" s="8">
        <f>MAX(Q2:Q41)</f>
        <v>0.3026</v>
      </c>
      <c r="R53" s="8">
        <f>MAX(R2:R41)</f>
        <v>0.9656</v>
      </c>
      <c r="S53" s="8">
        <f>MAX(S2:S41)</f>
        <v>0.3099</v>
      </c>
      <c r="T53" s="8">
        <f>MAX(T2:T41)</f>
        <v>0.9454</v>
      </c>
      <c r="U53" s="8">
        <f>MAX(U2:U41)</f>
        <v>0.2927</v>
      </c>
      <c r="V53" s="8">
        <f>MAX(V2:V41)</f>
        <v>0.92</v>
      </c>
      <c r="W53" s="8">
        <f>MAX(W2:W41)</f>
        <v>0.3127</v>
      </c>
      <c r="X53" s="8">
        <f>MAX(X2:X41)</f>
        <v>0.92</v>
      </c>
      <c r="Y53" s="8">
        <f>MAX(Y2:Y41)</f>
        <v>0.2991</v>
      </c>
      <c r="Z53" s="8"/>
      <c r="AA53" s="8"/>
      <c r="AB53" s="8">
        <f>MAX(AB2:AB41)</f>
        <v>0.9933</v>
      </c>
      <c r="AC53" s="8">
        <f>MAX(AC2:AC41)</f>
        <v>0.3042</v>
      </c>
    </row>
    <row r="54" spans="1:29" s="1" customFormat="1" ht="14.25">
      <c r="A54" s="1" t="s">
        <v>98</v>
      </c>
      <c r="B54" s="8">
        <f>MIN(B2:B41)</f>
        <v>0.041</v>
      </c>
      <c r="C54" s="8">
        <f>MIN(C2:C41)</f>
        <v>0.0424</v>
      </c>
      <c r="D54" s="8">
        <f>MIN(D2:D41)</f>
        <v>0.0412</v>
      </c>
      <c r="E54" s="8">
        <f>MIN(E2:E41)</f>
        <v>0.0348</v>
      </c>
      <c r="F54" s="8">
        <f>MIN(F2:F41)</f>
        <v>0.0652</v>
      </c>
      <c r="G54" s="8">
        <f>MIN(G2:G41)</f>
        <v>0.0525</v>
      </c>
      <c r="H54" s="8">
        <f>MIN(H2:H41)</f>
        <v>0.0727</v>
      </c>
      <c r="I54" s="8">
        <f>MIN(I2:I41)</f>
        <v>0.0303</v>
      </c>
      <c r="J54" s="8">
        <f>MIN(J2:J41)</f>
        <v>-0.0497</v>
      </c>
      <c r="K54" s="8">
        <f>MIN(K2:K41)</f>
        <v>0.0413</v>
      </c>
      <c r="L54" s="8">
        <f>MIN(L2:L41)</f>
        <v>0.0515</v>
      </c>
      <c r="M54" s="8">
        <f>MIN(M2:M41)</f>
        <v>0.039</v>
      </c>
      <c r="N54" s="8">
        <f>MIN(N2:N41)</f>
        <v>-0.0694</v>
      </c>
      <c r="O54" s="8">
        <f>MIN(O2:O41)</f>
        <v>0.0071</v>
      </c>
      <c r="P54" s="8">
        <f>MIN(P2:P41)</f>
        <v>0.0756</v>
      </c>
      <c r="Q54" s="8">
        <f>MIN(Q2:Q41)</f>
        <v>0.0378</v>
      </c>
      <c r="R54" s="8">
        <f>MIN(R2:R41)</f>
        <v>-0.1115</v>
      </c>
      <c r="S54" s="8">
        <f>MIN(S2:S41)</f>
        <v>0.0189</v>
      </c>
      <c r="T54" s="8">
        <f>MIN(T2:T41)</f>
        <v>0.1224</v>
      </c>
      <c r="U54" s="8">
        <f>MIN(U2:U41)</f>
        <v>0.027</v>
      </c>
      <c r="V54" s="8">
        <f>MIN(V2:V41)</f>
        <v>0.127</v>
      </c>
      <c r="W54" s="8">
        <f>MIN(W2:W41)</f>
        <v>0.0388</v>
      </c>
      <c r="X54" s="8">
        <f>MIN(X2:X41)</f>
        <v>0.0867</v>
      </c>
      <c r="Y54" s="8">
        <f>MIN(Y2:Y41)</f>
        <v>0.04</v>
      </c>
      <c r="Z54" s="8"/>
      <c r="AA54" s="8"/>
      <c r="AB54" s="8">
        <f>MIN(AB2:AB41)</f>
        <v>0.0103</v>
      </c>
      <c r="AC54" s="8">
        <f>MIN(AC2:AC41)</f>
        <v>0.0089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9"/>
  <sheetViews>
    <sheetView tabSelected="1" zoomScale="125" zoomScaleNormal="125" workbookViewId="0" topLeftCell="A1">
      <selection activeCell="I20" sqref="H20:I20"/>
    </sheetView>
  </sheetViews>
  <sheetFormatPr defaultColWidth="12.57421875" defaultRowHeight="15"/>
  <cols>
    <col min="1" max="1" width="13.00390625" style="10" customWidth="1"/>
    <col min="2" max="2" width="6.421875" style="10" customWidth="1"/>
    <col min="3" max="3" width="13.00390625" style="10" customWidth="1"/>
    <col min="4" max="4" width="6.421875" style="10" customWidth="1"/>
    <col min="5" max="5" width="13.00390625" style="10" customWidth="1"/>
    <col min="6" max="6" width="6.421875" style="10" customWidth="1"/>
    <col min="7" max="7" width="15.8515625" style="10" customWidth="1"/>
    <col min="8" max="8" width="6.421875" style="10" customWidth="1"/>
    <col min="9" max="9" width="13.8515625" style="10" customWidth="1"/>
    <col min="10" max="10" width="6.421875" style="10" customWidth="1"/>
    <col min="11" max="11" width="13.00390625" style="10" customWidth="1"/>
    <col min="12" max="12" width="8.421875" style="10" customWidth="1"/>
    <col min="13" max="13" width="13.00390625" style="10" customWidth="1"/>
    <col min="14" max="14" width="11.421875" style="10" customWidth="1"/>
    <col min="15" max="15" width="13.00390625" style="10" customWidth="1"/>
    <col min="16" max="16384" width="11.421875" style="10" customWidth="1"/>
  </cols>
  <sheetData>
    <row r="1" spans="1:13" s="11" customFormat="1" ht="13.5">
      <c r="A1" s="11" t="s">
        <v>225</v>
      </c>
      <c r="C1" s="11" t="s">
        <v>226</v>
      </c>
      <c r="E1" s="11" t="s">
        <v>227</v>
      </c>
      <c r="G1" s="11" t="s">
        <v>228</v>
      </c>
      <c r="I1" s="11" t="s">
        <v>229</v>
      </c>
      <c r="M1" s="12"/>
    </row>
    <row r="2" spans="1:11" ht="13.5">
      <c r="A2" s="13" t="s">
        <v>12</v>
      </c>
      <c r="B2" s="13">
        <v>0.98583</v>
      </c>
      <c r="C2" s="1" t="s">
        <v>224</v>
      </c>
      <c r="D2" s="14">
        <v>0.8651074999999999</v>
      </c>
      <c r="E2" s="10" t="s">
        <v>230</v>
      </c>
      <c r="F2" s="10">
        <v>0.7717375000000001</v>
      </c>
      <c r="G2" s="1" t="s">
        <v>224</v>
      </c>
      <c r="H2" s="14">
        <v>0.7845424999999999</v>
      </c>
      <c r="I2" s="1" t="s">
        <v>224</v>
      </c>
      <c r="J2" s="14">
        <v>0.5835850000000001</v>
      </c>
      <c r="K2" s="13"/>
    </row>
    <row r="3" spans="1:14" ht="13.5">
      <c r="A3" s="1" t="s">
        <v>13</v>
      </c>
      <c r="B3" s="1">
        <v>0.9798050000000004</v>
      </c>
      <c r="C3" s="10" t="s">
        <v>7</v>
      </c>
      <c r="D3" s="10">
        <v>0.83088</v>
      </c>
      <c r="E3" s="10" t="s">
        <v>7</v>
      </c>
      <c r="F3" s="10">
        <v>0.6988450000000002</v>
      </c>
      <c r="G3" s="10" t="s">
        <v>231</v>
      </c>
      <c r="H3" s="15">
        <v>0.7561875</v>
      </c>
      <c r="I3" s="10" t="s">
        <v>231</v>
      </c>
      <c r="J3" s="10">
        <v>0.536625</v>
      </c>
      <c r="L3" s="13"/>
      <c r="M3" s="16"/>
      <c r="N3" s="13"/>
    </row>
    <row r="4" spans="1:14" ht="13.5">
      <c r="A4" s="10" t="s">
        <v>6</v>
      </c>
      <c r="B4" s="10">
        <v>0.975875</v>
      </c>
      <c r="C4" s="10" t="s">
        <v>231</v>
      </c>
      <c r="D4" s="10">
        <v>0.8254475000000001</v>
      </c>
      <c r="E4" s="10" t="s">
        <v>9</v>
      </c>
      <c r="F4" s="10">
        <v>0.6800299999999999</v>
      </c>
      <c r="G4" s="10" t="s">
        <v>10</v>
      </c>
      <c r="H4" s="10">
        <v>0.7501150000000001</v>
      </c>
      <c r="I4" s="10" t="s">
        <v>10</v>
      </c>
      <c r="J4" s="10">
        <v>0.5332475000000001</v>
      </c>
      <c r="L4" s="13"/>
      <c r="M4" s="16"/>
      <c r="N4" s="13"/>
    </row>
    <row r="5" spans="1:12" ht="13.5">
      <c r="A5" s="10" t="s">
        <v>4</v>
      </c>
      <c r="B5" s="10">
        <v>0.9550724999999998</v>
      </c>
      <c r="C5" s="10" t="s">
        <v>9</v>
      </c>
      <c r="D5" s="10">
        <v>0.8247199999999998</v>
      </c>
      <c r="E5" s="10" t="s">
        <v>99</v>
      </c>
      <c r="F5" s="10">
        <v>0.6791</v>
      </c>
      <c r="G5" s="1" t="s">
        <v>13</v>
      </c>
      <c r="H5" s="1">
        <v>0.74457</v>
      </c>
      <c r="I5" s="10" t="s">
        <v>15</v>
      </c>
      <c r="J5" s="10">
        <v>0.4918384615384616</v>
      </c>
      <c r="L5" s="13"/>
    </row>
    <row r="6" spans="1:12" ht="13.5">
      <c r="A6" s="1" t="s">
        <v>224</v>
      </c>
      <c r="B6" s="1">
        <v>0.9546575000000003</v>
      </c>
      <c r="C6" s="10" t="s">
        <v>10</v>
      </c>
      <c r="D6" s="10">
        <v>0.8237924999999999</v>
      </c>
      <c r="E6" s="10" t="s">
        <v>231</v>
      </c>
      <c r="F6" s="15">
        <v>0.6692975</v>
      </c>
      <c r="G6" s="10" t="s">
        <v>15</v>
      </c>
      <c r="H6" s="10">
        <v>0.7326358974358974</v>
      </c>
      <c r="I6" s="10" t="s">
        <v>2</v>
      </c>
      <c r="J6" s="10">
        <v>0.48252750000000005</v>
      </c>
      <c r="L6" s="13"/>
    </row>
    <row r="7" spans="1:10" ht="13.5">
      <c r="A7" s="10" t="s">
        <v>2</v>
      </c>
      <c r="B7" s="10">
        <v>0.95197</v>
      </c>
      <c r="C7" s="1" t="s">
        <v>13</v>
      </c>
      <c r="D7" s="1">
        <v>0.7882650000000002</v>
      </c>
      <c r="E7" s="10" t="s">
        <v>232</v>
      </c>
      <c r="F7" s="10">
        <v>0.6111500000000001</v>
      </c>
      <c r="G7" s="10" t="s">
        <v>2</v>
      </c>
      <c r="H7" s="10">
        <v>0.7236549999999999</v>
      </c>
      <c r="I7" s="10" t="s">
        <v>9</v>
      </c>
      <c r="J7" s="10">
        <v>0.4817949999999998</v>
      </c>
    </row>
    <row r="8" spans="1:12" ht="13.5">
      <c r="A8" s="13" t="s">
        <v>8</v>
      </c>
      <c r="B8" s="13">
        <v>0.9502699999999997</v>
      </c>
      <c r="C8" s="10" t="s">
        <v>2</v>
      </c>
      <c r="D8" s="10">
        <v>0.7566075000000001</v>
      </c>
      <c r="E8" s="10" t="s">
        <v>4</v>
      </c>
      <c r="F8" s="10">
        <v>0.5223675</v>
      </c>
      <c r="G8" s="10" t="s">
        <v>9</v>
      </c>
      <c r="H8" s="10">
        <v>0.716715</v>
      </c>
      <c r="I8" s="10" t="s">
        <v>7</v>
      </c>
      <c r="J8" s="10">
        <v>0.47899250000000004</v>
      </c>
      <c r="L8" s="13"/>
    </row>
    <row r="9" spans="1:12" ht="13.5">
      <c r="A9" s="10" t="s">
        <v>3</v>
      </c>
      <c r="B9" s="10">
        <v>0.9491249999999999</v>
      </c>
      <c r="C9" s="10" t="s">
        <v>15</v>
      </c>
      <c r="D9" s="10">
        <v>0.73686275</v>
      </c>
      <c r="E9" s="10" t="s">
        <v>8</v>
      </c>
      <c r="F9" s="10">
        <v>0.5110075</v>
      </c>
      <c r="G9" s="10" t="s">
        <v>7</v>
      </c>
      <c r="H9" s="10">
        <v>0.7152850000000002</v>
      </c>
      <c r="I9" s="10" t="s">
        <v>8</v>
      </c>
      <c r="J9" s="10">
        <v>0.4591849999999999</v>
      </c>
      <c r="L9" s="13"/>
    </row>
    <row r="10" spans="1:12" ht="13.5">
      <c r="A10" s="10" t="s">
        <v>5</v>
      </c>
      <c r="B10" s="10">
        <v>0.9491249999999999</v>
      </c>
      <c r="C10" s="10" t="s">
        <v>4</v>
      </c>
      <c r="D10" s="10">
        <v>0.7326575</v>
      </c>
      <c r="E10" s="10" t="s">
        <v>11</v>
      </c>
      <c r="F10" s="10">
        <v>0.5038925</v>
      </c>
      <c r="G10" s="10" t="s">
        <v>8</v>
      </c>
      <c r="H10" s="10">
        <v>0.6997175000000002</v>
      </c>
      <c r="I10" s="10" t="s">
        <v>4</v>
      </c>
      <c r="J10" s="10">
        <v>0.4541075</v>
      </c>
      <c r="L10" s="13"/>
    </row>
    <row r="11" spans="1:12" ht="13.5">
      <c r="A11" s="13" t="s">
        <v>10</v>
      </c>
      <c r="B11" s="13">
        <v>0.9490675</v>
      </c>
      <c r="C11" s="10" t="s">
        <v>8</v>
      </c>
      <c r="D11" s="10">
        <v>0.7304325</v>
      </c>
      <c r="E11" s="10" t="s">
        <v>15</v>
      </c>
      <c r="F11" s="10">
        <v>0.49851025641025626</v>
      </c>
      <c r="G11" s="10" t="s">
        <v>4</v>
      </c>
      <c r="H11" s="10">
        <v>0.6980574999999998</v>
      </c>
      <c r="I11" s="10" t="s">
        <v>11</v>
      </c>
      <c r="J11" s="10">
        <v>0.44396499999999994</v>
      </c>
      <c r="L11" s="13"/>
    </row>
    <row r="12" spans="1:12" ht="13.5">
      <c r="A12" s="10" t="s">
        <v>1</v>
      </c>
      <c r="B12" s="10">
        <v>0.948815</v>
      </c>
      <c r="C12" s="10" t="s">
        <v>11</v>
      </c>
      <c r="D12" s="10">
        <v>0.7226899999999998</v>
      </c>
      <c r="E12" s="10" t="s">
        <v>233</v>
      </c>
      <c r="F12" s="10">
        <v>0.47178750000000014</v>
      </c>
      <c r="G12" s="10" t="s">
        <v>11</v>
      </c>
      <c r="H12" s="10">
        <v>0.6902775000000001</v>
      </c>
      <c r="I12" s="10" t="s">
        <v>6</v>
      </c>
      <c r="J12" s="10">
        <v>0.43256500000000003</v>
      </c>
      <c r="L12" s="13"/>
    </row>
    <row r="13" spans="1:10" ht="13.5">
      <c r="A13" s="13" t="s">
        <v>11</v>
      </c>
      <c r="B13" s="13">
        <v>0.9430299999999999</v>
      </c>
      <c r="C13" s="10" t="s">
        <v>3</v>
      </c>
      <c r="D13" s="10">
        <v>0.7035600000000001</v>
      </c>
      <c r="E13" s="10" t="s">
        <v>6</v>
      </c>
      <c r="F13" s="10">
        <v>0.4660074999999999</v>
      </c>
      <c r="G13" s="10" t="s">
        <v>3</v>
      </c>
      <c r="H13" s="10">
        <v>0.681</v>
      </c>
      <c r="I13" s="10" t="s">
        <v>3</v>
      </c>
      <c r="J13" s="10">
        <v>0.42390750000000005</v>
      </c>
    </row>
    <row r="14" spans="1:12" ht="13.5">
      <c r="A14" s="10" t="s">
        <v>231</v>
      </c>
      <c r="B14" s="10">
        <v>0.8371025000000001</v>
      </c>
      <c r="C14" s="10" t="s">
        <v>1</v>
      </c>
      <c r="D14" s="10">
        <v>0.6930525</v>
      </c>
      <c r="E14" s="10" t="s">
        <v>3</v>
      </c>
      <c r="F14" s="10">
        <v>0.4626825</v>
      </c>
      <c r="G14" s="10" t="s">
        <v>1</v>
      </c>
      <c r="H14" s="10">
        <v>0.6763250000000003</v>
      </c>
      <c r="I14" s="10" t="s">
        <v>12</v>
      </c>
      <c r="J14" s="10">
        <v>0.4231325000000001</v>
      </c>
      <c r="L14" s="13"/>
    </row>
    <row r="15" spans="1:12" ht="13.5">
      <c r="A15" s="13" t="s">
        <v>9</v>
      </c>
      <c r="B15" s="13">
        <v>0.7220349999999999</v>
      </c>
      <c r="C15" s="10" t="s">
        <v>6</v>
      </c>
      <c r="D15" s="10">
        <v>0.6869424999999998</v>
      </c>
      <c r="E15" s="10" t="s">
        <v>1</v>
      </c>
      <c r="F15" s="10">
        <v>0.4421350000000001</v>
      </c>
      <c r="G15" s="10" t="s">
        <v>12</v>
      </c>
      <c r="H15" s="10">
        <v>0.6682399999999998</v>
      </c>
      <c r="I15" s="10" t="s">
        <v>1</v>
      </c>
      <c r="J15" s="10">
        <v>0.411355</v>
      </c>
      <c r="L15" s="13"/>
    </row>
    <row r="16" spans="1:11" ht="13.5">
      <c r="A16" s="13" t="s">
        <v>7</v>
      </c>
      <c r="B16" s="13">
        <v>0.42776250000000005</v>
      </c>
      <c r="C16" s="10" t="s">
        <v>12</v>
      </c>
      <c r="D16" s="10">
        <v>0.678705</v>
      </c>
      <c r="E16" s="10" t="s">
        <v>5</v>
      </c>
      <c r="F16" s="10">
        <v>0.38663999999999993</v>
      </c>
      <c r="G16" s="10" t="s">
        <v>6</v>
      </c>
      <c r="H16" s="10">
        <v>0.6671525</v>
      </c>
      <c r="I16" s="10" t="s">
        <v>5</v>
      </c>
      <c r="J16" s="10">
        <v>0.37704000000000015</v>
      </c>
      <c r="K16" s="13"/>
    </row>
    <row r="17" spans="1:11" ht="13.5">
      <c r="A17" s="13" t="s">
        <v>15</v>
      </c>
      <c r="B17" s="13">
        <v>0</v>
      </c>
      <c r="C17" s="10" t="s">
        <v>5</v>
      </c>
      <c r="D17" s="10">
        <v>0.6613524999999998</v>
      </c>
      <c r="E17" s="1"/>
      <c r="G17" s="10" t="s">
        <v>5</v>
      </c>
      <c r="H17" s="10">
        <v>0.654875</v>
      </c>
      <c r="I17" s="1"/>
      <c r="J17"/>
      <c r="K17" s="13"/>
    </row>
    <row r="18" spans="1:13" ht="13.5">
      <c r="A18" s="16"/>
      <c r="B18" s="16"/>
      <c r="G18"/>
      <c r="H18"/>
      <c r="K18" s="16"/>
      <c r="L18" s="16"/>
      <c r="M18" s="2"/>
    </row>
    <row r="19" ht="13.5">
      <c r="M19"/>
    </row>
    <row r="20" spans="2:3" ht="13.5">
      <c r="B20"/>
      <c r="C20"/>
    </row>
    <row r="21" spans="2:14" ht="13.5">
      <c r="B21"/>
      <c r="C21"/>
      <c r="D21"/>
      <c r="N21" s="13"/>
    </row>
    <row r="22" spans="1:14" ht="13.5">
      <c r="A22" s="11"/>
      <c r="B22"/>
      <c r="C22"/>
      <c r="D22"/>
      <c r="M22"/>
      <c r="N22" s="13"/>
    </row>
    <row r="23" spans="1:14" ht="13.5">
      <c r="A23" s="11"/>
      <c r="B23"/>
      <c r="C23"/>
      <c r="D23"/>
      <c r="E23" s="11"/>
      <c r="F23" s="11"/>
      <c r="G23" s="11"/>
      <c r="N23" s="13"/>
    </row>
    <row r="24" ht="13.5">
      <c r="N24" s="13"/>
    </row>
    <row r="25" ht="13.5">
      <c r="N25" s="13"/>
    </row>
    <row r="26" ht="13.5">
      <c r="N26" s="13"/>
    </row>
    <row r="27" spans="14:15" ht="13.5">
      <c r="N27" s="13"/>
      <c r="O27" s="13"/>
    </row>
    <row r="28" spans="14:15" ht="13.5">
      <c r="N28" s="13"/>
      <c r="O28" s="13"/>
    </row>
    <row r="29" spans="14:15" ht="13.5">
      <c r="N29" s="13"/>
      <c r="O29" s="13"/>
    </row>
    <row r="30" spans="14:15" ht="13.5">
      <c r="N30" s="13"/>
      <c r="O30" s="13"/>
    </row>
    <row r="31" spans="14:15" ht="13.5">
      <c r="N31" s="13"/>
      <c r="O31" s="13"/>
    </row>
    <row r="54" ht="13.5">
      <c r="A54" s="17"/>
    </row>
    <row r="55" spans="1:7" ht="13.5">
      <c r="A55" s="11"/>
      <c r="B55" s="11"/>
      <c r="C55" s="11"/>
      <c r="D55" s="11"/>
      <c r="E55" s="11"/>
      <c r="F55" s="11"/>
      <c r="G55" s="11"/>
    </row>
    <row r="85" ht="13.5">
      <c r="A85" s="11"/>
    </row>
    <row r="86" spans="1:7" ht="13.5">
      <c r="A86" s="11"/>
      <c r="B86" s="11"/>
      <c r="C86" s="11"/>
      <c r="D86" s="11"/>
      <c r="E86" s="11"/>
      <c r="F86" s="11"/>
      <c r="G86" s="11"/>
    </row>
    <row r="114" ht="13.5">
      <c r="A114" s="11"/>
    </row>
    <row r="115" spans="1:7" ht="13.5">
      <c r="A115" s="11"/>
      <c r="B115" s="11"/>
      <c r="C115" s="11"/>
      <c r="D115" s="11"/>
      <c r="E115" s="11"/>
      <c r="F115" s="11"/>
      <c r="G115" s="11"/>
    </row>
    <row r="143" ht="13.5">
      <c r="A143" s="11"/>
    </row>
    <row r="144" spans="1:7" ht="13.5">
      <c r="A144" s="11"/>
      <c r="B144" s="11"/>
      <c r="C144" s="11"/>
      <c r="D144" s="11"/>
      <c r="E144" s="11"/>
      <c r="F144" s="11"/>
      <c r="G144" s="11"/>
    </row>
    <row r="160" spans="1:8" ht="13.5">
      <c r="A160" s="10" t="s">
        <v>234</v>
      </c>
      <c r="B160" s="10">
        <v>0.7490157894736843</v>
      </c>
      <c r="C160" s="10" t="s">
        <v>234</v>
      </c>
      <c r="D160" s="10">
        <v>0.42421578947368416</v>
      </c>
      <c r="E160" s="10" t="s">
        <v>9</v>
      </c>
      <c r="F160" s="10">
        <v>0.7221578947368421</v>
      </c>
      <c r="G160" s="10" t="s">
        <v>235</v>
      </c>
      <c r="H160" s="10">
        <v>0.37763157894736843</v>
      </c>
    </row>
    <row r="161" spans="1:8" ht="13.5">
      <c r="A161" s="10" t="s">
        <v>236</v>
      </c>
      <c r="B161" s="10">
        <v>0.7477263157894738</v>
      </c>
      <c r="C161" s="10" t="s">
        <v>237</v>
      </c>
      <c r="D161" s="10">
        <v>0.41356842105263153</v>
      </c>
      <c r="E161" s="10" t="s">
        <v>238</v>
      </c>
      <c r="F161" s="10">
        <v>0.7186105263157895</v>
      </c>
      <c r="G161" s="10" t="s">
        <v>239</v>
      </c>
      <c r="H161" s="10">
        <v>0.3680157894736842</v>
      </c>
    </row>
    <row r="162" spans="1:8" ht="13.5">
      <c r="A162" s="10" t="s">
        <v>238</v>
      </c>
      <c r="B162" s="10">
        <v>0.7372052631578947</v>
      </c>
      <c r="C162" s="10" t="s">
        <v>239</v>
      </c>
      <c r="D162" s="10">
        <v>0.3990894736842105</v>
      </c>
      <c r="E162" s="10" t="s">
        <v>240</v>
      </c>
      <c r="F162" s="10">
        <v>0.7168052631578948</v>
      </c>
      <c r="G162" s="10" t="s">
        <v>241</v>
      </c>
      <c r="H162" s="10">
        <v>0.36402631578947375</v>
      </c>
    </row>
    <row r="163" spans="1:8" ht="13.5">
      <c r="A163" s="10" t="s">
        <v>242</v>
      </c>
      <c r="B163" s="10">
        <v>0.7349736842105263</v>
      </c>
      <c r="C163" s="10" t="s">
        <v>242</v>
      </c>
      <c r="D163" s="10">
        <v>0.3953842105263159</v>
      </c>
      <c r="E163" s="10" t="s">
        <v>242</v>
      </c>
      <c r="F163" s="10">
        <v>0.7134736842105264</v>
      </c>
      <c r="G163" s="10" t="s">
        <v>243</v>
      </c>
      <c r="H163" s="10">
        <v>0.35338947368421053</v>
      </c>
    </row>
    <row r="164" spans="1:8" ht="13.5">
      <c r="A164" s="10" t="s">
        <v>240</v>
      </c>
      <c r="B164" s="10">
        <v>0.7341105263157894</v>
      </c>
      <c r="C164" s="10" t="s">
        <v>238</v>
      </c>
      <c r="D164" s="10">
        <v>0.39527368421052633</v>
      </c>
      <c r="E164" s="10" t="s">
        <v>244</v>
      </c>
      <c r="F164" s="10">
        <v>0.7131526315789473</v>
      </c>
      <c r="G164" s="10" t="s">
        <v>238</v>
      </c>
      <c r="H164" s="10">
        <v>0.35252105263157896</v>
      </c>
    </row>
    <row r="165" spans="1:8" ht="13.5">
      <c r="A165" s="10" t="s">
        <v>245</v>
      </c>
      <c r="B165" s="10">
        <v>0.7278210526315789</v>
      </c>
      <c r="C165" s="10" t="s">
        <v>243</v>
      </c>
      <c r="D165" s="10">
        <v>0.38656315789473683</v>
      </c>
      <c r="E165" s="10" t="s">
        <v>235</v>
      </c>
      <c r="F165" s="10">
        <v>0.7127789473684211</v>
      </c>
      <c r="G165" s="10" t="s">
        <v>242</v>
      </c>
      <c r="H165" s="10">
        <v>0.35086315789473693</v>
      </c>
    </row>
    <row r="166" spans="1:8" ht="13.5">
      <c r="A166" s="10" t="s">
        <v>243</v>
      </c>
      <c r="B166" s="10">
        <v>0.7137789473684211</v>
      </c>
      <c r="C166" s="10" t="s">
        <v>240</v>
      </c>
      <c r="D166" s="10">
        <v>0.3857368421052632</v>
      </c>
      <c r="E166" s="10" t="s">
        <v>241</v>
      </c>
      <c r="F166" s="10">
        <v>0.7012105263157896</v>
      </c>
      <c r="G166" s="10" t="s">
        <v>240</v>
      </c>
      <c r="H166" s="10">
        <v>0.34705263157894733</v>
      </c>
    </row>
    <row r="167" spans="1:8" ht="13.5">
      <c r="A167" s="10" t="s">
        <v>239</v>
      </c>
      <c r="B167" s="10">
        <v>0.713721052631579</v>
      </c>
      <c r="C167" s="10" t="s">
        <v>245</v>
      </c>
      <c r="D167" s="10">
        <v>0.34620000000000006</v>
      </c>
      <c r="E167" s="10" t="s">
        <v>239</v>
      </c>
      <c r="F167" s="10">
        <v>0.6994315789473683</v>
      </c>
      <c r="G167" s="10" t="s">
        <v>245</v>
      </c>
      <c r="H167" s="10">
        <v>0.34368421052631587</v>
      </c>
    </row>
    <row r="168" spans="1:8" ht="13.5">
      <c r="A168" s="10" t="s">
        <v>244</v>
      </c>
      <c r="B168" s="10">
        <v>0.7095894736842105</v>
      </c>
      <c r="C168" s="10" t="s">
        <v>244</v>
      </c>
      <c r="D168" s="10">
        <v>0.3378052631578948</v>
      </c>
      <c r="E168" s="10" t="s">
        <v>243</v>
      </c>
      <c r="F168" s="10">
        <v>0.6976736842105262</v>
      </c>
      <c r="G168" s="10" t="s">
        <v>244</v>
      </c>
      <c r="H168" s="10">
        <v>0.3411</v>
      </c>
    </row>
    <row r="169" spans="1:8" ht="13.5">
      <c r="A169" s="10" t="s">
        <v>246</v>
      </c>
      <c r="B169" s="10">
        <v>0.6285999999999998</v>
      </c>
      <c r="C169" s="10" t="s">
        <v>246</v>
      </c>
      <c r="D169" s="10">
        <v>0.20281578947368423</v>
      </c>
      <c r="E169" s="10" t="s">
        <v>246</v>
      </c>
      <c r="F169" s="10">
        <v>0.6357526315789473</v>
      </c>
      <c r="G169" s="10" t="s">
        <v>246</v>
      </c>
      <c r="H169" s="10">
        <v>0.22589473684210526</v>
      </c>
    </row>
    <row r="173" ht="13.5">
      <c r="A173" s="11" t="s">
        <v>247</v>
      </c>
    </row>
    <row r="174" spans="1:7" ht="13.5">
      <c r="A174" s="11" t="s">
        <v>226</v>
      </c>
      <c r="B174" s="11"/>
      <c r="C174" s="11" t="s">
        <v>227</v>
      </c>
      <c r="D174" s="11"/>
      <c r="E174" s="11" t="s">
        <v>228</v>
      </c>
      <c r="F174" s="11"/>
      <c r="G174" s="11" t="s">
        <v>229</v>
      </c>
    </row>
    <row r="175" spans="1:8" ht="13.5">
      <c r="A175" s="10" t="s">
        <v>235</v>
      </c>
      <c r="B175" s="10">
        <v>0.8822949999999998</v>
      </c>
      <c r="C175" s="10" t="s">
        <v>235</v>
      </c>
      <c r="D175" s="10">
        <v>0.8226350000000002</v>
      </c>
      <c r="E175" s="10" t="s">
        <v>248</v>
      </c>
      <c r="F175" s="10">
        <v>0.74266</v>
      </c>
      <c r="G175" s="10" t="s">
        <v>248</v>
      </c>
      <c r="H175" s="10">
        <v>0.62375</v>
      </c>
    </row>
    <row r="176" spans="1:8" ht="13.5">
      <c r="A176" s="10" t="s">
        <v>249</v>
      </c>
      <c r="B176" s="10">
        <v>0.82661</v>
      </c>
      <c r="C176" s="10" t="s">
        <v>249</v>
      </c>
      <c r="D176" s="10">
        <v>0.7445649999999999</v>
      </c>
      <c r="E176" s="10" t="s">
        <v>250</v>
      </c>
      <c r="F176" s="10">
        <v>0.7399150000000001</v>
      </c>
      <c r="G176" s="10" t="s">
        <v>250</v>
      </c>
      <c r="H176" s="10">
        <v>0.6218400000000001</v>
      </c>
    </row>
    <row r="177" spans="1:8" ht="13.5">
      <c r="A177" s="10" t="s">
        <v>241</v>
      </c>
      <c r="B177" s="10">
        <v>0.81505</v>
      </c>
      <c r="C177" s="10" t="s">
        <v>241</v>
      </c>
      <c r="D177" s="10">
        <v>0.726565</v>
      </c>
      <c r="E177" s="10" t="s">
        <v>235</v>
      </c>
      <c r="F177" s="10">
        <v>0.7302299999999998</v>
      </c>
      <c r="G177" s="10" t="s">
        <v>235</v>
      </c>
      <c r="H177" s="10">
        <v>0.60354</v>
      </c>
    </row>
    <row r="178" spans="1:8" ht="13.5">
      <c r="A178" s="10" t="s">
        <v>250</v>
      </c>
      <c r="B178" s="10">
        <v>0.8089049999999999</v>
      </c>
      <c r="C178" s="10" t="s">
        <v>250</v>
      </c>
      <c r="D178" s="10">
        <v>0.7222500000000001</v>
      </c>
      <c r="E178" s="10" t="s">
        <v>15</v>
      </c>
      <c r="F178" s="10">
        <v>0.7280300000000002</v>
      </c>
      <c r="G178" s="10" t="s">
        <v>10</v>
      </c>
      <c r="H178" s="10">
        <v>0.60341</v>
      </c>
    </row>
    <row r="179" spans="1:8" ht="13.5">
      <c r="A179" s="10" t="s">
        <v>9</v>
      </c>
      <c r="B179" s="10">
        <v>0.806935</v>
      </c>
      <c r="C179" s="10" t="s">
        <v>9</v>
      </c>
      <c r="D179" s="10">
        <v>0.7155750000000001</v>
      </c>
      <c r="E179" s="10" t="s">
        <v>241</v>
      </c>
      <c r="F179" s="10">
        <v>0.7275350000000002</v>
      </c>
      <c r="G179" s="10" t="s">
        <v>241</v>
      </c>
      <c r="H179" s="10">
        <v>0.6005050000000001</v>
      </c>
    </row>
    <row r="180" spans="1:8" ht="13.5">
      <c r="A180" s="10" t="s">
        <v>10</v>
      </c>
      <c r="B180" s="10">
        <v>0.79332</v>
      </c>
      <c r="C180" s="10" t="s">
        <v>10</v>
      </c>
      <c r="D180" s="10">
        <v>0.70949</v>
      </c>
      <c r="E180" s="10" t="s">
        <v>232</v>
      </c>
      <c r="F180" s="10">
        <v>0.7262250000000001</v>
      </c>
      <c r="G180" s="10" t="s">
        <v>249</v>
      </c>
      <c r="H180" s="10">
        <v>0.6001649999999998</v>
      </c>
    </row>
    <row r="181" spans="1:8" ht="13.5">
      <c r="A181" s="10" t="s">
        <v>232</v>
      </c>
      <c r="B181" s="10">
        <v>0.781945</v>
      </c>
      <c r="C181" s="10" t="s">
        <v>248</v>
      </c>
      <c r="D181" s="10">
        <v>0.6779400000000001</v>
      </c>
      <c r="E181" s="10" t="s">
        <v>249</v>
      </c>
      <c r="F181" s="10">
        <v>0.72474</v>
      </c>
      <c r="G181" s="10" t="s">
        <v>232</v>
      </c>
      <c r="H181" s="10">
        <v>0.59848</v>
      </c>
    </row>
    <row r="182" spans="1:8" ht="13.5">
      <c r="A182" s="10" t="s">
        <v>248</v>
      </c>
      <c r="B182" s="10">
        <v>0.7809250000000001</v>
      </c>
      <c r="C182" s="10" t="s">
        <v>232</v>
      </c>
      <c r="D182" s="10">
        <v>0.67765</v>
      </c>
      <c r="E182" s="10" t="s">
        <v>10</v>
      </c>
      <c r="F182" s="10">
        <v>0.7213750000000001</v>
      </c>
      <c r="G182" s="10" t="s">
        <v>15</v>
      </c>
      <c r="H182" s="10">
        <v>0.5922315789473686</v>
      </c>
    </row>
    <row r="183" spans="1:8" ht="13.5">
      <c r="A183" s="10" t="s">
        <v>251</v>
      </c>
      <c r="B183" s="10">
        <v>0.7558749999999999</v>
      </c>
      <c r="C183" s="10" t="s">
        <v>251</v>
      </c>
      <c r="D183" s="10">
        <v>0.6454799999999999</v>
      </c>
      <c r="E183" s="10" t="s">
        <v>251</v>
      </c>
      <c r="F183" s="10">
        <v>0.7105849999999999</v>
      </c>
      <c r="G183" s="10" t="s">
        <v>9</v>
      </c>
      <c r="H183" s="10">
        <v>0.58174</v>
      </c>
    </row>
    <row r="184" spans="1:8" ht="13.5">
      <c r="A184" s="10" t="s">
        <v>2</v>
      </c>
      <c r="B184" s="10">
        <v>0.741235</v>
      </c>
      <c r="C184" s="10" t="s">
        <v>2</v>
      </c>
      <c r="D184" s="10">
        <v>0.624035</v>
      </c>
      <c r="E184" s="10" t="s">
        <v>9</v>
      </c>
      <c r="F184" s="10">
        <v>0.70954</v>
      </c>
      <c r="G184" s="10" t="s">
        <v>251</v>
      </c>
      <c r="H184" s="10">
        <v>0.5803499999999999</v>
      </c>
    </row>
    <row r="185" spans="1:8" ht="13.5">
      <c r="A185" s="10" t="s">
        <v>15</v>
      </c>
      <c r="B185" s="10">
        <v>0.7271504999999999</v>
      </c>
      <c r="C185" s="10" t="s">
        <v>15</v>
      </c>
      <c r="D185" s="10">
        <v>0.590821052631579</v>
      </c>
      <c r="E185" s="10" t="s">
        <v>2</v>
      </c>
      <c r="F185" s="10">
        <v>0.6980850000000001</v>
      </c>
      <c r="G185" s="10" t="s">
        <v>2</v>
      </c>
      <c r="H185" s="10">
        <v>0.564725</v>
      </c>
    </row>
    <row r="186" spans="1:8" ht="13.5">
      <c r="A186" s="10" t="s">
        <v>236</v>
      </c>
      <c r="B186" s="10">
        <v>0.7121549999999999</v>
      </c>
      <c r="C186" s="10" t="s">
        <v>236</v>
      </c>
      <c r="D186" s="10">
        <v>0.588865</v>
      </c>
      <c r="E186" s="10" t="s">
        <v>236</v>
      </c>
      <c r="F186" s="10">
        <v>0.6759850000000001</v>
      </c>
      <c r="G186" s="10" t="s">
        <v>236</v>
      </c>
      <c r="H186" s="10">
        <v>0.5423099999999998</v>
      </c>
    </row>
    <row r="187" spans="1:8" ht="13.5">
      <c r="A187" s="10" t="s">
        <v>238</v>
      </c>
      <c r="B187" s="10">
        <v>0.709345</v>
      </c>
      <c r="C187" s="10" t="s">
        <v>238</v>
      </c>
      <c r="D187" s="10">
        <v>0.5769550000000001</v>
      </c>
      <c r="E187" s="10" t="s">
        <v>238</v>
      </c>
      <c r="F187" s="10">
        <v>0.6678400000000002</v>
      </c>
      <c r="G187" s="10" t="s">
        <v>246</v>
      </c>
      <c r="H187" s="10">
        <v>0.5254899999999999</v>
      </c>
    </row>
    <row r="188" spans="1:8" ht="13.5">
      <c r="A188" s="10" t="s">
        <v>243</v>
      </c>
      <c r="B188" s="10">
        <v>0.68501</v>
      </c>
      <c r="C188" s="10" t="s">
        <v>243</v>
      </c>
      <c r="D188" s="10">
        <v>0.5540649999999999</v>
      </c>
      <c r="E188" s="10" t="s">
        <v>246</v>
      </c>
      <c r="F188" s="10">
        <v>0.6654</v>
      </c>
      <c r="G188" s="10" t="s">
        <v>238</v>
      </c>
      <c r="H188" s="10">
        <v>0.52475</v>
      </c>
    </row>
    <row r="189" spans="1:8" ht="13.5">
      <c r="A189" s="10" t="s">
        <v>252</v>
      </c>
      <c r="B189" s="10">
        <v>0.6837600000000001</v>
      </c>
      <c r="C189" s="10" t="s">
        <v>234</v>
      </c>
      <c r="D189" s="10">
        <v>0.5518299999999999</v>
      </c>
      <c r="E189" s="10" t="s">
        <v>243</v>
      </c>
      <c r="F189" s="10">
        <v>0.65606</v>
      </c>
      <c r="G189" s="10" t="s">
        <v>234</v>
      </c>
      <c r="H189" s="10">
        <v>0.521265</v>
      </c>
    </row>
    <row r="190" spans="1:8" ht="13.5">
      <c r="A190" s="10" t="s">
        <v>234</v>
      </c>
      <c r="B190" s="10">
        <v>0.6758000000000001</v>
      </c>
      <c r="C190" s="10" t="s">
        <v>252</v>
      </c>
      <c r="D190" s="10">
        <v>0.549515</v>
      </c>
      <c r="E190" s="10" t="s">
        <v>234</v>
      </c>
      <c r="F190" s="10">
        <v>0.650695</v>
      </c>
      <c r="G190" s="10" t="s">
        <v>243</v>
      </c>
      <c r="H190" s="10">
        <v>0.5200849999999999</v>
      </c>
    </row>
    <row r="191" spans="1:8" ht="13.5">
      <c r="A191" s="10" t="s">
        <v>246</v>
      </c>
      <c r="B191" s="10">
        <v>0.669035</v>
      </c>
      <c r="C191" s="10" t="s">
        <v>239</v>
      </c>
      <c r="D191" s="10">
        <v>0.5327500000000001</v>
      </c>
      <c r="E191" s="10" t="s">
        <v>252</v>
      </c>
      <c r="F191" s="10">
        <v>0.6482300000000001</v>
      </c>
      <c r="G191" s="10" t="s">
        <v>242</v>
      </c>
      <c r="H191" s="10">
        <v>0.502965</v>
      </c>
    </row>
    <row r="192" spans="1:8" ht="13.5">
      <c r="A192" s="10" t="s">
        <v>242</v>
      </c>
      <c r="B192" s="10">
        <v>0.6678199999999999</v>
      </c>
      <c r="C192" s="10" t="s">
        <v>242</v>
      </c>
      <c r="D192" s="10">
        <v>0.529455</v>
      </c>
      <c r="E192" s="10" t="s">
        <v>242</v>
      </c>
      <c r="F192" s="10">
        <v>0.646175</v>
      </c>
      <c r="G192" s="10" t="s">
        <v>239</v>
      </c>
      <c r="H192" s="10">
        <v>0.49824999999999997</v>
      </c>
    </row>
    <row r="193" spans="1:8" ht="13.5">
      <c r="A193" s="10" t="s">
        <v>11</v>
      </c>
      <c r="B193" s="10">
        <v>0.6674650000000002</v>
      </c>
      <c r="C193" s="10" t="s">
        <v>11</v>
      </c>
      <c r="D193" s="10">
        <v>0.52918</v>
      </c>
      <c r="E193" s="10" t="s">
        <v>11</v>
      </c>
      <c r="F193" s="10">
        <v>0.6370549999999999</v>
      </c>
      <c r="G193" s="10" t="s">
        <v>252</v>
      </c>
      <c r="H193" s="10">
        <v>0.49510499999999996</v>
      </c>
    </row>
    <row r="194" spans="1:8" ht="13.5">
      <c r="A194" s="10" t="s">
        <v>239</v>
      </c>
      <c r="B194" s="10">
        <v>0.6599999999999999</v>
      </c>
      <c r="C194" s="10" t="s">
        <v>246</v>
      </c>
      <c r="D194" s="10">
        <v>0.5236500000000001</v>
      </c>
      <c r="E194" s="10" t="s">
        <v>239</v>
      </c>
      <c r="F194" s="10">
        <v>0.6347949999999999</v>
      </c>
      <c r="G194" s="10" t="s">
        <v>240</v>
      </c>
      <c r="H194" s="10">
        <v>0.48575999999999997</v>
      </c>
    </row>
    <row r="195" spans="1:8" ht="13.5">
      <c r="A195" s="10" t="s">
        <v>240</v>
      </c>
      <c r="B195" s="10">
        <v>0.6491649999999999</v>
      </c>
      <c r="C195" s="10" t="s">
        <v>240</v>
      </c>
      <c r="D195" s="10">
        <v>0.5022599999999999</v>
      </c>
      <c r="E195" s="10" t="s">
        <v>240</v>
      </c>
      <c r="F195" s="10">
        <v>0.6340549999999999</v>
      </c>
      <c r="G195" s="10" t="s">
        <v>11</v>
      </c>
      <c r="H195" s="10">
        <v>0.48456</v>
      </c>
    </row>
    <row r="196" spans="1:8" ht="13.5">
      <c r="A196" s="10" t="s">
        <v>237</v>
      </c>
      <c r="B196" s="10">
        <v>0.636625</v>
      </c>
      <c r="C196" s="10" t="s">
        <v>237</v>
      </c>
      <c r="D196" s="10">
        <v>0.47678000000000004</v>
      </c>
      <c r="E196" s="10" t="s">
        <v>237</v>
      </c>
      <c r="F196" s="10">
        <v>0.6134149999999999</v>
      </c>
      <c r="G196" s="10" t="s">
        <v>237</v>
      </c>
      <c r="H196" s="10">
        <v>0.4444450000000001</v>
      </c>
    </row>
    <row r="197" spans="1:8" ht="13.5">
      <c r="A197" s="10" t="s">
        <v>245</v>
      </c>
      <c r="B197" s="10">
        <v>0.61534</v>
      </c>
      <c r="C197" s="10" t="s">
        <v>12</v>
      </c>
      <c r="D197" s="10">
        <v>0.45020499999999997</v>
      </c>
      <c r="E197" s="10" t="s">
        <v>245</v>
      </c>
      <c r="F197" s="10">
        <v>0.599055</v>
      </c>
      <c r="G197" s="10" t="s">
        <v>12</v>
      </c>
      <c r="H197" s="10">
        <v>0.436065</v>
      </c>
    </row>
    <row r="198" spans="1:8" ht="13.5">
      <c r="A198" s="10" t="s">
        <v>244</v>
      </c>
      <c r="B198" s="10">
        <v>0.6120349999999999</v>
      </c>
      <c r="C198" s="10" t="s">
        <v>245</v>
      </c>
      <c r="D198" s="10">
        <v>0.447745</v>
      </c>
      <c r="E198" s="10" t="s">
        <v>244</v>
      </c>
      <c r="F198" s="10">
        <v>0.5959</v>
      </c>
      <c r="G198" s="10" t="s">
        <v>244</v>
      </c>
      <c r="H198" s="10">
        <v>0.42305000000000004</v>
      </c>
    </row>
    <row r="199" spans="1:8" ht="13.5">
      <c r="A199" s="10" t="s">
        <v>12</v>
      </c>
      <c r="B199" s="10">
        <v>0.5968349999999999</v>
      </c>
      <c r="C199" s="10" t="s">
        <v>244</v>
      </c>
      <c r="D199" s="10">
        <v>0.4452700000000001</v>
      </c>
      <c r="E199" s="10" t="s">
        <v>12</v>
      </c>
      <c r="F199" s="10">
        <v>0.5890850000000001</v>
      </c>
      <c r="G199" s="10" t="s">
        <v>245</v>
      </c>
      <c r="H199" s="10">
        <v>0.42296000000000006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Salvador</dc:creator>
  <cp:keywords/>
  <dc:description/>
  <cp:lastModifiedBy>isaac </cp:lastModifiedBy>
  <cp:lastPrinted>2009-11-17T12:28:14Z</cp:lastPrinted>
  <dcterms:created xsi:type="dcterms:W3CDTF">2008-09-05T14:22:21Z</dcterms:created>
  <dcterms:modified xsi:type="dcterms:W3CDTF">2011-09-07T11:13:00Z</dcterms:modified>
  <cp:category/>
  <cp:version/>
  <cp:contentType/>
  <cp:contentStatus/>
  <cp:revision>20</cp:revision>
</cp:coreProperties>
</file>